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dumancic\Desktop\"/>
    </mc:Choice>
  </mc:AlternateContent>
  <bookViews>
    <workbookView xWindow="0" yWindow="0" windowWidth="2370" windowHeight="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1" i="1" l="1"/>
  <c r="F68" i="1"/>
  <c r="F66" i="1"/>
  <c r="F57" i="1"/>
  <c r="F56" i="1"/>
  <c r="E103" i="1" l="1"/>
  <c r="F102" i="1"/>
  <c r="F100" i="1"/>
  <c r="F99" i="1"/>
  <c r="F98" i="1"/>
  <c r="F97" i="1"/>
  <c r="F96" i="1"/>
  <c r="E91" i="1"/>
  <c r="F90" i="1"/>
  <c r="F89" i="1"/>
  <c r="F88" i="1"/>
  <c r="F87" i="1"/>
  <c r="F86" i="1"/>
  <c r="E81" i="1"/>
  <c r="K47" i="1"/>
  <c r="E38" i="1"/>
  <c r="K24" i="1"/>
  <c r="E19" i="1"/>
  <c r="F18" i="1"/>
  <c r="F17" i="1"/>
  <c r="F16" i="1"/>
  <c r="F15" i="1"/>
  <c r="K86" i="1" l="1"/>
  <c r="K96" i="1"/>
  <c r="K15" i="1"/>
</calcChain>
</file>

<file path=xl/sharedStrings.xml><?xml version="1.0" encoding="utf-8"?>
<sst xmlns="http://schemas.openxmlformats.org/spreadsheetml/2006/main" count="211" uniqueCount="117">
  <si>
    <t>KODEKS KORPORATIVNOG UPRAVLJANJA</t>
  </si>
  <si>
    <t>GODIŠNJI UPITNIK</t>
  </si>
  <si>
    <t>OSNOVNI PODACI O DRUŠTVU:</t>
  </si>
  <si>
    <t>PRIVREDNA BANKA ZAGREB D.D.</t>
  </si>
  <si>
    <t>KONTAKT OSOBA I BROJ TELEFONA:</t>
  </si>
  <si>
    <t>Anica Lesar</t>
  </si>
  <si>
    <t>DATUM ISPUNJAVANJA UPITNIKA:</t>
  </si>
  <si>
    <t>Sva pitanja sadržana u ovom upitniku odnos se na razdoblje od jedne poslovne godine na koje se odnose i godišnji financijski izvještaji.</t>
  </si>
  <si>
    <t>Za pitanja koja su sadržana u upitniku, potrebno je napisati obrazloženje, samo onda ako pitanje to izričito traži.</t>
  </si>
  <si>
    <t>Odgovori koji se nalaze u upitniku  vrednuju se po određenom postotku, koji je iskazan na početku svakog poglavlja.</t>
  </si>
  <si>
    <t>POSVEĆENOST PRINCIPIMA KRPORATIVNOG UPRAVLJANJA I DRUŠTVENA ODGOVORNOST</t>
  </si>
  <si>
    <t>Odgovori na ovaj set pitanja nose 20% cjelokupnog pokazatelja u odnosu na usklađenost društva sa kodeksom korporativnog upravljanja.</t>
  </si>
  <si>
    <t>Broj pitanja</t>
  </si>
  <si>
    <t>Pitanje</t>
  </si>
  <si>
    <t>Odgovor DA/NE</t>
  </si>
  <si>
    <t>Težinski faktor</t>
  </si>
  <si>
    <t>vrijednost</t>
  </si>
  <si>
    <t>Objašnjenje</t>
  </si>
  <si>
    <t>Ukupna vrijednost</t>
  </si>
  <si>
    <t>Je li društvo prihvatilo primjenu kodeksa korporativnog upravljanja ili je usvojilo vlastitu politiku korporativnog upravljanja?</t>
  </si>
  <si>
    <t>DA</t>
  </si>
  <si>
    <t>Postoje li usvojeni principi kodeksa korporativnog upravljanja unutar internih politika društva?</t>
  </si>
  <si>
    <t>Objavljuje li društvo unutar svojih godišnjih financijskih izvještaja usklađenost s principima korporativnog upravljanja, urađeni na principu "primjeni ili objasni"?</t>
  </si>
  <si>
    <t>Prilikom odlučivanja uzima li društvo u obzir interese svih dioničara društva, sukladno načelima kodeksa korporativnog upravljanja?</t>
  </si>
  <si>
    <t>DIONIČARI I GLAVNA SKUPŠTINA</t>
  </si>
  <si>
    <t>Odgovori na ovaj set pitanja nose 30% cjelokupnog pokazatelja u odnosu na usklađenost društva sa kodeksom korporativnog upravljanja.</t>
  </si>
  <si>
    <t>Nalazi li se društvo u odnosu uzajamnog dioničarstva s drugim društvom ili društvima? (ako da, objasniti)</t>
  </si>
  <si>
    <t>NE</t>
  </si>
  <si>
    <t xml:space="preserve">Daje li svaka dionica društva pravo na jedan glas ? ( ako ne,objasniti) </t>
  </si>
  <si>
    <t>Postupa li društvo na jednak način i pod jednakim uvjetima prema svim dioničarima? (ako ne, objasniti)</t>
  </si>
  <si>
    <t>Je li izdavanje punomoći za glasovanje na glavnoj skupštini krajnje pojednostavljeno i bez strogih formalnih zahtjeva? (ako ne, objasniti)</t>
  </si>
  <si>
    <t>Je li društvo dioničarima koji iz bilo kojeg razloga nisu u mogućnosti sami glasovati na skupštini, bez posebnih troškova, osiguralo opunomoćenike koji su dužni glasovati sukladno njihovim uputama? (ako ne objasniti)</t>
  </si>
  <si>
    <t>Jesu li uprava odnosno upravni odbor društva prilikom sazivanja skupštine odredili datum prema kojem će se utvrđivati stanje u registru dionica koje će biti mjerodavno za ostvarivanje prava glasa u skupštini društva, na način da je taj datum prije održavanja skupštine i smije biti najviše šest dana prije održavanja skupštine? (ako ne, objasniti)</t>
  </si>
  <si>
    <t>Jesu li dnevni red skupštine, kao i svi relevantni podaci i isprave uz objašnjenja koje se odnose na dnevni red, objavljeni na internetskoj stranici društva i stavljeni na raspolaganje dioničarima u prostorijama društva od dana prve javne objave dnevnog reda? (ako ne, objasniti)</t>
  </si>
  <si>
    <t>Sadrži li odluka o isplati dividende ili predujma dividende datum na koji osoba koja je dioničar stječe pravo na isplatu dividende i datum ili razdoblje kada se isplaćuje dividenda? (ako ne, objasniti)</t>
  </si>
  <si>
    <t>Je li datum isplate dividende ili predujma dividende najviše 30 dana nakon dana donošenja odluke? (ako ne, objasniti)</t>
  </si>
  <si>
    <t xml:space="preserve">Jesu li prilikom isplate dividende ili predujma dividende favorizirani pojedini dioničari? (ako da, objasniti) </t>
  </si>
  <si>
    <t>Je li dioničarima omogućeno sudjelovanje i glasovanje na glavnoj skupštini društva upotrebom sredstava suvremene komunikacijske tehnologije? (ako ne, objasniti)</t>
  </si>
  <si>
    <t>Jesu li postavljeni uvjeti za sudjelovanje na glavnoj skupštini i korištenje pravom glasa (bez obzira jesu li dopušteni sukladno zakonu ili statutu) kao npr. prijavljivanje sudjelovanja unaprijed, ovjeravanje punomoći i slično? (ako da, objasniti)</t>
  </si>
  <si>
    <t xml:space="preserve">Je li uprava društva javno objavila odluke glavne skupštine? </t>
  </si>
  <si>
    <t>Je li uprava društva javno objavila podatke o eventualnim tužbama na pobijanje tih odluka?  (ako ne, objasniti)</t>
  </si>
  <si>
    <t>UPRAVNA I NADZORNA TIJELA</t>
  </si>
  <si>
    <t>NAVEDITE IMENA UPRAVE I NJIHOVE FUNKCIJE:</t>
  </si>
  <si>
    <t xml:space="preserve">NAVEDITE IMENA NADZORNOG ODBORA I NJIHOVE FUNKCIJE: </t>
  </si>
  <si>
    <t>Odgovori na ovaj set pitanja nose 20 % cjelokunog pokazatelja u odnosu na usklađenost društva sa kodeksom korporativnog upravljanja.</t>
  </si>
  <si>
    <t>Je li nadzorni odbor odnosno upravni odbor donio odluku o okvirnom planu svog rada koji uključuje popis redovitih sjednica i podataka koje redovito i pravodobno treba stavljati na raspolaganje članovima nadzornog odbora? (ako ne, objasniti)</t>
  </si>
  <si>
    <t>Je li nadzorni odbor odnosno upravni odbor donio unutarnja pravila rada?  (ako ne, objasniti)</t>
  </si>
  <si>
    <t>Je li nadzorni odbor odnosno neizvršni direktori upravnog odbora društva sastavljen većinom od neovisnih članova?(ako ne, objasniti)</t>
  </si>
  <si>
    <t>Postoji li u društvu dugoročan plan sukcesije? (ako ne, objasniti).</t>
  </si>
  <si>
    <t>Je li nagrada ili naknada koju primaju članovi nadzornog odnosno upravnog odbora u cijelosti ili dijelom određena prema doprinosu uspješnosti društva? (ako ne, objasniti)</t>
  </si>
  <si>
    <t>Je li naknada članovima nadzornog odnosno upravnog odbora određena odlukom glavne skupštine ili statutom? (ako ne, objasniti)</t>
  </si>
  <si>
    <t>Jesu li detaljni podaci o svim naknadama i drugim primanjima od društva ili s društvom povezanih osoba svakog podjedinog člana nadzornog odbora odnosno upravnog odbora društva, uključujući i strukuru naknade, javno objavljeni? (ako ne, objasniti)</t>
  </si>
  <si>
    <t>Izvješćuje li svaki član nadzornog odnosno upravnog odbora društvo o svim promjenama glede njegova stjecanja, otpuštanja ili mogućnosti ostvarivanja glasačkih prava nad dionicama društva i to najkasnije pet trgovinskih dana, poslije nastanka takve promjene? (ako ne, objasniti)</t>
  </si>
  <si>
    <t xml:space="preserve">Jesu li svi poslovi u kojima su sudjelovali članovi nadzornog odnosno upravnog odbora ili s njima povezane osobe i društvo ili s njim povezane osobe jasno navedeni u izvješćima društva? (ako ne objasniti) </t>
  </si>
  <si>
    <t xml:space="preserve">Postoje li ugovori ili sporazumi između člana nadzornog odnosno upravnog odbora društva? </t>
  </si>
  <si>
    <t>Jesu li bitni elementi svih takvih ugovora ili sporazuma sadržani u godišnjem izvješću? (ako ne, objasniti)</t>
  </si>
  <si>
    <t>Je li nadzorni odnosno upravni odbor ustrojio komisiju za imenovanja?</t>
  </si>
  <si>
    <t>Je li nadzorni odnosno upravni odbor ustrojio komisiju za nagrađivanje?</t>
  </si>
  <si>
    <t xml:space="preserve">Je li nadzorni odnosno upravni odbor ustrojio komisiju za reviziju (revizorski odbor)? </t>
  </si>
  <si>
    <t>Je li većina članova komisije iz redova neovisnih članova nadzornog odbora? (ako ne, objasniti)</t>
  </si>
  <si>
    <t>Je li komisija pratila integritet financijskih informacija društva, a osobito ispravnost i konzistentnost računovodstvenih metoda koje koristi društvo i grupa kojoj pripada, uključivši i kriterije za konsolidaciju financijskih izvještaja društava koja pripadaju grupi? (ako ne, objasniti)</t>
  </si>
  <si>
    <t>Je li komisija procijenila kvalitetu sustava unutarnje kontrole i upravljanja rizicima, s ciljem da se glavni rizici kojima je društvo izloženo (uključujući i rizike povezane s pridržavanjem propisa) na odgovarajući način identificiraju i javno objave te da se njima na odgovarajući način upravlja? (ako ne, objasniti)</t>
  </si>
  <si>
    <t>Je li komisija radila na osiguranju učinkovitosti sustava unutarnje revizije, osobito putem izrade preporuka prilikom odabira, imenovanja, ponovnog imenovanja i smjene rukovoditelja odjela za unutarnju reviziju i glede sredstava koja mu stoje na raspolaganju, i procjene postupanja rukovodećeg povodom nalaza i preporuka unutarnje revizije? (ako ne, objasniti)</t>
  </si>
  <si>
    <t>Ako u društvu funkcija unutarnje revizije ne postoji, je li komisija izvršila procjenu potrebe za uspostavom takve funkcije? (ako ne, objasniti)</t>
  </si>
  <si>
    <t>Je li komisija nadgledala neovisnost i objektivnost vanjskog revizora, osobito glede rotacije ovlaštenih revizora unutar revizorske kuće i naknada koje društvo plaća za usluge vanjske revizije? (ako ne, objasniti)</t>
  </si>
  <si>
    <t>Je li komisija pratila prirodu i količinu usluga koje nisu revizija, a društvo ih prima od revizorske kuće ili s njome povezanih osoba? (ako ne, objasniti)</t>
  </si>
  <si>
    <t>Je li komisija izradila pravila o tome koje usluge vanjska revizorska kuća i s njome povezane osobe ne smije davati društvu, koje usluge može davati samo uz prethodnu suglasnost komisije, a koje usluge može davati bez prethodne suglasnosti? (ako ne, objasniti)</t>
  </si>
  <si>
    <t xml:space="preserve">Je li komisija razmotrila učinkovitost vanjske revizije i postupke višeg rukovodećeg kadra s obzirom na preporuke koje je iznio vanjski revizor? (ako ne, objasniti) </t>
  </si>
  <si>
    <t>Je li komisija za reviziju osigurala dostavu kvalitetnih informacija ovisnih i povezanih društava te trećih osoba (kao što su stručni savjetnici)? (ako ne, objasniti)</t>
  </si>
  <si>
    <t>Je li dokumentacija relevantna za rad nadzornog odbora odnosno upravnog odbora na vrijeme dostavljena svim članovima? (ako ne, objasniti)</t>
  </si>
  <si>
    <t>Jesu li u zapisnicima sa sjednica nadzornog odbora odnosno upravnog odbora zabilježene sve donesene odluke s rezulatatima glasovanja? (ako ne, objasniti)</t>
  </si>
  <si>
    <t>Je li nadzorni odbor odnosno upravni odbor izradio ocjenu svog rada u proteklom razdoblju koja uključuje vrednovanje doprinosa i kompetentnosti svakog pojedinog člana, kao i zajedničkog rada odbora, procjenu rada komisija koje je ustanovio, i procjenu postignutih u odnosu na zacrtane ciljeve društva?</t>
  </si>
  <si>
    <t>Je li društvo kao dio godišnjeg izvješća objavilo izjavu o politici nagrađivanja uprave, upravnog odbora i nadzornog odbora? (ako ne, objasniti)</t>
  </si>
  <si>
    <t>Je li Izjava o politici nagrađivanja uprave ili izvršnih direktora stalno objavljena na vlastitim internetskim stranicama društva? (ako ne, objasniti)</t>
  </si>
  <si>
    <t>Jesu li detaljni podaci o svim primanjima i naknadama koje svaki član uprave ili izvršni direktori primaju od društva javno objavljeni u godišnjem izvješću društva? (ako ne, objasniti)</t>
  </si>
  <si>
    <t>Jesu li svi oblici nagrada članova uprave i nadzornog odbora, uključujući opcije i druge pogodnosti uprave, javno objavljeni po detaljnim pojedinim stavkama i osobama u godišnjem izviješću društva? (ako ne, objasniti)</t>
  </si>
  <si>
    <t>Jesu li svi poslovi u kojima su sudjelovali članovi uprave ili izvršni direktori te s njima povezane osobe i društvo ili s njime povezane osobe jasno navedeni u izvješćima društva? (ako ne, objasniti)</t>
  </si>
  <si>
    <t>Sadrži li izvješće koje nadzorni odbor odnosno upravni odbor podnosi glavnoj skupštini, osim sadržaja izvješća propisanog zakonom, ocjenu ukupne uspješnosti poslovanja društva, rada uprave društva i poseban osvrt na njegovu suradnju s upravom? (ako ne, objasniti)</t>
  </si>
  <si>
    <t>REVIZIJA I MEHANIZMI UNUTARNJE KONTROLE</t>
  </si>
  <si>
    <t>Odgovori na ovo područje nose 10% cjelokupnog pokazatelja u odnosu na usklađenost društva sa kodeksom korporativnog upravljanja.</t>
  </si>
  <si>
    <t>Ima li društvo vanjskog revizora?</t>
  </si>
  <si>
    <t>Je li je vanjski revizor društva vlasnički ili interesno povezan sa društvom?</t>
  </si>
  <si>
    <t>Je li vanjski revizor društva, pruža društvu, sam ili putem povezanih osoba, druge usluge?</t>
  </si>
  <si>
    <t>Je li društvo javno objavilo iznose naknada plaćenih vanjskim  revizorima za obavljenu reviziju i za druge pružene usluge? (ako ne, objasniti)</t>
  </si>
  <si>
    <t>Ima li društvo unutarnje revizore i ustrojen sustav unutarnje kontrole? (ako ne, objasniti)</t>
  </si>
  <si>
    <t>TRANSPARENTNOST I JAVNOST POSLOVANJA</t>
  </si>
  <si>
    <t>Odgovori na ovo poglavlje nose 20% cjelokupnog pokazatelja u odnosu na usklađenost društva sa kodeksom korporativnog upravljanja.</t>
  </si>
  <si>
    <t>Jesu li godišnji, polugodišnji i tromjesečni izvještaji dostupni dioničarima?</t>
  </si>
  <si>
    <t>Je li društvo izradilo kalendar važnih događanja?</t>
  </si>
  <si>
    <t>Je li društvo  uspostavilo mehanizme kojima se osigurava da se osobama koje raspolažu ili dolaze u dodir s povlaštenim informacijama pojasni priroda i značaj tih informacija i ograničenja s tim u vezi?</t>
  </si>
  <si>
    <t>Je li društvo uspostavilo mehanizme kojima se osigurava nadzor nad protekom povlaštenih informacija i njihovom mogućom zlouporabom?</t>
  </si>
  <si>
    <t>Je li netko trpio negativne posljedice jer je nadležnim tijelima ili organima u društvu ili izvan njega ukazao na nedostatke u primjeni propisa ili etičkih normi unutar društva? (ako da, objasniti)</t>
  </si>
  <si>
    <t>Je li uprava društva u protekloj godini održala sastanke sa zainteresiranim ulagateljima?</t>
  </si>
  <si>
    <t xml:space="preserve"> Slažu li se svi članovi uprave i nadzornog ili upravnog odbora da su navodi izneseni u odgovorima na ovaj upitnik po njihovom najboljem saznanju u cijelosti istiniti?</t>
  </si>
  <si>
    <t>Podaci o nagradama članovima Nadzornog odbora objavljeni su u Odlukama Glavne skupštine. Također podaci o naknadama članovima Uprave, ključnom rukovodstvu te povezanim osobama u agregiranim iznosima objavljuju se u posebnoj bilješci u Godišnjem izvješću pripremljenom sukladno Međunarodnim standardima financijskog izvješćivanja prihvaćenim u Europskoj Uniji, a koje je dostupno na internet stranici Banke.</t>
  </si>
  <si>
    <t xml:space="preserve">Banka nije obavljala posebne komercijalne poslove individualno s članovima Nadzornog odbora i Uprave. Banka ima komercijalni (depozitno-kreditni) odnos s članicama Grupe Intesa Sanpaolo koja ima svoje predstavnike u Nadzornom odboru. Navedeni poslovi obavljani su na fer tržišnoj osnovi. Banka objavljuje posebnu bilješku s agregiranim financijskim informacijama o odnosu s povezanim stranama u Godišnjem izvješću koje je pripremljeno sukladno Međunarodnim standardima financijskog izvješćivanja prihvaćenim u Europskoj Uniji, a koje je dostupno na internet stranici Banke. </t>
  </si>
  <si>
    <t>Da, u mjeri u kojoj je to potrebno.</t>
  </si>
  <si>
    <t>Podaci o nagradama članovima Uprave, ključnom rukovodstvu te povezanim osobama u agregiranim iznosima objavljuju se u posebnoj bilješci u Godišnjem izvješću pripremljenom sukladno Međunarodnim standardima financijskog izvješćivanja prihvaćenim u Europskoj Uniji, a koje je dostupno na internet stranici Banke.</t>
  </si>
  <si>
    <t xml:space="preserve">Podaci o nagradama članovima Uprave i ključnom rukovodstvu u agregiranim iznosima objavljuju se u Godišnjem izvješću. Podaci o nagradama članovima Nadzornog odbora objavljeni su u sklopu odluka Glavne skupštine.  </t>
  </si>
  <si>
    <t xml:space="preserve">Da, u skladu s odgovarajućim računovodstvenim standardima. </t>
  </si>
  <si>
    <t>Takvih slučajeva nije bilo. Banka je spremna udovoljiti takvim zahtjevima dioničara.</t>
  </si>
  <si>
    <t>Tužbi za pobijanje odluka Glavne skupštine nije bilo.</t>
  </si>
  <si>
    <t>Božo Prka, predsjednik;      Gabriele Pace, zamjenik predsjednika;      Ivan Gerovac, član;      Darko Drozdek, član;     Dinko Lucić, član;      Andrea Pavlović, član;     Draženko Kopljar, član.</t>
  </si>
  <si>
    <t>Sukladno Zakonu o kreditnim institucijama Nadzorni odbor ima jednog neovisnog člana koji je član jedne od komisija NO.</t>
  </si>
  <si>
    <t xml:space="preserve">Tijekom 2015. nije bilo promjena (povećanja/smanjenja) broja dionica u vlasništvu članova Uprave i članova Nadzornog odbora. </t>
  </si>
  <si>
    <t>Jesu li prethodno odobreni od strane nadzornog odbora odnosno upravnog odbora? (ako ne, objasniti)</t>
  </si>
  <si>
    <t>Da, ali u dijelu uobičajenih poslovnih aktivnosti (npr. ugovori o radu, ugovori o štednji i slično).</t>
  </si>
  <si>
    <t>Da, ukoliko je prethodno odobrenje potrebno.</t>
  </si>
  <si>
    <t>Ne, jer je u Banci je uspostavljena funkcija unutarnje revizije.</t>
  </si>
  <si>
    <t>Banka ima stabilnu dioničku strukturu te održava kontinuiranu komunikaciju s većinskim investitorima. Iz toga razloga nije bilo potrebe za posebnim sastancima s dioničarima odnosno investitorima osim održavanja Godišnje skupštine.</t>
  </si>
  <si>
    <t>Ograničenja o pružanju usluga izuzev eksterne revizije regulirana su zakonom</t>
  </si>
  <si>
    <t>31. prosinca 2015.</t>
  </si>
  <si>
    <t>Ne postoji takva zakonska obveza. Izjava o politici nagrađivanja objavljena je zasebno od godišnjeg izvješća.</t>
  </si>
  <si>
    <t>Bsnka nije primila takav zahtjev od strane dioničara.</t>
  </si>
  <si>
    <t>Giovani Gilli, predsjednik od 31. ožujka 2014; Draginja Đurić, zamjenik predsjednika od 31. ožujka 2014; Paolo Sarcinelli, član od 29. ožujka 2013; Christophe Velle, član od 16. listopada 2013; Branko Jeren, član od 20. travnja 2013; Fabrizio Centrone, član od 3. prosinca 2015; Antonio Nucci, član od 3. prosinca 2015. Tijekom 2015. godine mandat je prestao članovima Nadzornog odbora: Nóra Kocsis, 15. lipnja 2015 (ostavka); Massimo Malagoli, 9. srpnja 2015. (ostavka).</t>
  </si>
  <si>
    <t xml:space="preserve">Plan sjednica Nadzornog odbora za tekuću godinu utvrđuje se unaprijed. Plan rada Nadzornog odbora koji uključuje podatke  koji se redovito i pravodobno stavljaju na raspolaganje članovima Nadzornog odbora utvrđen je pojedinačnim odlukama Nadzornog odbora i zakonom. </t>
  </si>
  <si>
    <t xml:space="preserve">Nadzorni odbor Banke ima jednog neovisnog člana sukladno odredbama Zakona o kreditnim institucijama.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</si>
</sst>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color theme="1" tint="4.9989318521683403E-2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 tint="4.9989318521683403E-2"/>
      <name val="Arial"/>
      <family val="2"/>
      <charset val="238"/>
    </font>
    <font>
      <b/>
      <sz val="14"/>
      <color indexed="20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b/>
      <sz val="10"/>
      <color indexed="20"/>
      <name val="Arial"/>
      <family val="2"/>
      <charset val="238"/>
    </font>
    <font>
      <b/>
      <sz val="10"/>
      <name val="Palatino Linotype"/>
      <family val="1"/>
      <charset val="238"/>
    </font>
    <font>
      <sz val="10"/>
      <name val="Palatino Linotype"/>
      <family val="1"/>
      <charset val="238"/>
    </font>
    <font>
      <b/>
      <sz val="18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Palatino Linotyp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5">
    <xf numFmtId="0" fontId="0" fillId="0" borderId="0" xfId="0"/>
    <xf numFmtId="0" fontId="0" fillId="2" borderId="0" xfId="0" applyFill="1" applyBorder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wrapText="1"/>
    </xf>
    <xf numFmtId="0" fontId="0" fillId="2" borderId="0" xfId="0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top"/>
    </xf>
    <xf numFmtId="0" fontId="0" fillId="2" borderId="0" xfId="0" applyFill="1" applyProtection="1"/>
    <xf numFmtId="0" fontId="3" fillId="2" borderId="0" xfId="0" applyFont="1" applyFill="1" applyBorder="1" applyAlignment="1" applyProtection="1">
      <alignment horizontal="left" indent="1"/>
    </xf>
    <xf numFmtId="0" fontId="3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top"/>
    </xf>
    <xf numFmtId="0" fontId="0" fillId="2" borderId="0" xfId="0" applyFill="1"/>
    <xf numFmtId="0" fontId="5" fillId="2" borderId="0" xfId="0" applyFont="1" applyFill="1" applyBorder="1" applyAlignment="1" applyProtection="1">
      <alignment horizontal="left" indent="1"/>
    </xf>
    <xf numFmtId="0" fontId="5" fillId="2" borderId="0" xfId="0" applyFont="1" applyFill="1" applyBorder="1" applyAlignment="1" applyProtection="1"/>
    <xf numFmtId="0" fontId="0" fillId="2" borderId="0" xfId="0" applyFill="1" applyBorder="1" applyAlignment="1">
      <alignment wrapText="1"/>
    </xf>
    <xf numFmtId="0" fontId="2" fillId="2" borderId="2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left" wrapText="1"/>
    </xf>
    <xf numFmtId="0" fontId="6" fillId="2" borderId="0" xfId="0" applyFont="1" applyFill="1" applyBorder="1" applyAlignment="1">
      <alignment wrapText="1"/>
    </xf>
    <xf numFmtId="0" fontId="7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/>
    <xf numFmtId="0" fontId="8" fillId="0" borderId="0" xfId="0" applyFont="1"/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4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/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3" borderId="4" xfId="0" applyFont="1" applyFill="1" applyBorder="1" applyAlignment="1" applyProtection="1">
      <alignment horizontal="center" vertical="center"/>
      <protection locked="0"/>
    </xf>
    <xf numFmtId="9" fontId="8" fillId="0" borderId="4" xfId="0" applyNumberFormat="1" applyFont="1" applyBorder="1" applyAlignment="1">
      <alignment horizontal="center" vertical="center"/>
    </xf>
    <xf numFmtId="0" fontId="8" fillId="5" borderId="4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9" fontId="8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/>
    <xf numFmtId="0" fontId="0" fillId="0" borderId="0" xfId="0" applyFill="1"/>
    <xf numFmtId="0" fontId="8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9" fontId="8" fillId="0" borderId="4" xfId="0" applyNumberFormat="1" applyFont="1" applyFill="1" applyBorder="1" applyAlignment="1">
      <alignment horizontal="center" vertical="center"/>
    </xf>
    <xf numFmtId="10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10" fontId="8" fillId="0" borderId="4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justify" vertic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10" fontId="8" fillId="0" borderId="0" xfId="0" applyNumberFormat="1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7" fillId="0" borderId="0" xfId="0" applyFont="1" applyAlignment="1">
      <alignment horizontal="left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/>
    <xf numFmtId="0" fontId="8" fillId="0" borderId="8" xfId="0" applyFont="1" applyBorder="1"/>
    <xf numFmtId="0" fontId="8" fillId="0" borderId="5" xfId="0" applyFont="1" applyBorder="1"/>
    <xf numFmtId="0" fontId="10" fillId="0" borderId="4" xfId="0" applyFont="1" applyBorder="1" applyAlignment="1">
      <alignment horizontal="left" vertical="center" wrapText="1"/>
    </xf>
    <xf numFmtId="0" fontId="0" fillId="0" borderId="8" xfId="0" applyBorder="1"/>
    <xf numFmtId="0" fontId="0" fillId="0" borderId="5" xfId="0" applyBorder="1"/>
    <xf numFmtId="0" fontId="10" fillId="0" borderId="4" xfId="0" applyFont="1" applyBorder="1" applyAlignment="1">
      <alignment wrapText="1"/>
    </xf>
    <xf numFmtId="9" fontId="8" fillId="0" borderId="0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8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9" fontId="8" fillId="0" borderId="0" xfId="0" applyNumberFormat="1" applyFont="1"/>
    <xf numFmtId="0" fontId="13" fillId="0" borderId="4" xfId="1" applyFont="1" applyFill="1" applyBorder="1" applyAlignment="1" applyProtection="1">
      <alignment horizontal="left" vertical="top" wrapText="1"/>
      <protection locked="0"/>
    </xf>
    <xf numFmtId="0" fontId="11" fillId="0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8" fillId="0" borderId="4" xfId="0" applyFont="1" applyFill="1" applyBorder="1" applyAlignment="1" applyProtection="1">
      <alignment horizontal="left" vertical="top" wrapText="1"/>
      <protection locked="0"/>
    </xf>
    <xf numFmtId="0" fontId="13" fillId="0" borderId="4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>
      <alignment horizontal="justify" vertical="center"/>
    </xf>
    <xf numFmtId="9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123825</xdr:rowOff>
    </xdr:from>
    <xdr:to>
      <xdr:col>2</xdr:col>
      <xdr:colOff>1476375</xdr:colOff>
      <xdr:row>0</xdr:row>
      <xdr:rowOff>771525</xdr:rowOff>
    </xdr:to>
    <xdr:pic>
      <xdr:nvPicPr>
        <xdr:cNvPr id="2" name="Picture 30" descr="ZS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23825"/>
          <a:ext cx="2486024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abSelected="1" zoomScale="80" zoomScaleNormal="80" workbookViewId="0">
      <selection activeCell="O7" sqref="O7"/>
    </sheetView>
  </sheetViews>
  <sheetFormatPr defaultRowHeight="15" x14ac:dyDescent="0.25"/>
  <cols>
    <col min="1" max="1" width="7.5703125" customWidth="1"/>
    <col min="2" max="2" width="8.7109375" style="45" customWidth="1"/>
    <col min="3" max="3" width="75.28515625" style="94" customWidth="1"/>
    <col min="4" max="4" width="10.28515625" customWidth="1"/>
    <col min="5" max="5" width="9.140625" hidden="1" customWidth="1"/>
    <col min="6" max="6" width="11" hidden="1" customWidth="1"/>
    <col min="7" max="7" width="40" customWidth="1"/>
    <col min="8" max="8" width="12.7109375" hidden="1" customWidth="1"/>
    <col min="9" max="10" width="9.140625" hidden="1" customWidth="1"/>
    <col min="11" max="11" width="11.7109375" hidden="1" customWidth="1"/>
    <col min="256" max="256" width="7.5703125" customWidth="1"/>
    <col min="257" max="257" width="8.7109375" customWidth="1"/>
    <col min="258" max="258" width="75.28515625" customWidth="1"/>
    <col min="259" max="259" width="10.28515625" customWidth="1"/>
    <col min="260" max="261" width="0" hidden="1" customWidth="1"/>
    <col min="262" max="262" width="31.5703125" customWidth="1"/>
    <col min="263" max="266" width="0" hidden="1" customWidth="1"/>
    <col min="512" max="512" width="7.5703125" customWidth="1"/>
    <col min="513" max="513" width="8.7109375" customWidth="1"/>
    <col min="514" max="514" width="75.28515625" customWidth="1"/>
    <col min="515" max="515" width="10.28515625" customWidth="1"/>
    <col min="516" max="517" width="0" hidden="1" customWidth="1"/>
    <col min="518" max="518" width="31.5703125" customWidth="1"/>
    <col min="519" max="522" width="0" hidden="1" customWidth="1"/>
    <col min="768" max="768" width="7.5703125" customWidth="1"/>
    <col min="769" max="769" width="8.7109375" customWidth="1"/>
    <col min="770" max="770" width="75.28515625" customWidth="1"/>
    <col min="771" max="771" width="10.28515625" customWidth="1"/>
    <col min="772" max="773" width="0" hidden="1" customWidth="1"/>
    <col min="774" max="774" width="31.5703125" customWidth="1"/>
    <col min="775" max="778" width="0" hidden="1" customWidth="1"/>
    <col min="1024" max="1024" width="7.5703125" customWidth="1"/>
    <col min="1025" max="1025" width="8.7109375" customWidth="1"/>
    <col min="1026" max="1026" width="75.28515625" customWidth="1"/>
    <col min="1027" max="1027" width="10.28515625" customWidth="1"/>
    <col min="1028" max="1029" width="0" hidden="1" customWidth="1"/>
    <col min="1030" max="1030" width="31.5703125" customWidth="1"/>
    <col min="1031" max="1034" width="0" hidden="1" customWidth="1"/>
    <col min="1280" max="1280" width="7.5703125" customWidth="1"/>
    <col min="1281" max="1281" width="8.7109375" customWidth="1"/>
    <col min="1282" max="1282" width="75.28515625" customWidth="1"/>
    <col min="1283" max="1283" width="10.28515625" customWidth="1"/>
    <col min="1284" max="1285" width="0" hidden="1" customWidth="1"/>
    <col min="1286" max="1286" width="31.5703125" customWidth="1"/>
    <col min="1287" max="1290" width="0" hidden="1" customWidth="1"/>
    <col min="1536" max="1536" width="7.5703125" customWidth="1"/>
    <col min="1537" max="1537" width="8.7109375" customWidth="1"/>
    <col min="1538" max="1538" width="75.28515625" customWidth="1"/>
    <col min="1539" max="1539" width="10.28515625" customWidth="1"/>
    <col min="1540" max="1541" width="0" hidden="1" customWidth="1"/>
    <col min="1542" max="1542" width="31.5703125" customWidth="1"/>
    <col min="1543" max="1546" width="0" hidden="1" customWidth="1"/>
    <col min="1792" max="1792" width="7.5703125" customWidth="1"/>
    <col min="1793" max="1793" width="8.7109375" customWidth="1"/>
    <col min="1794" max="1794" width="75.28515625" customWidth="1"/>
    <col min="1795" max="1795" width="10.28515625" customWidth="1"/>
    <col min="1796" max="1797" width="0" hidden="1" customWidth="1"/>
    <col min="1798" max="1798" width="31.5703125" customWidth="1"/>
    <col min="1799" max="1802" width="0" hidden="1" customWidth="1"/>
    <col min="2048" max="2048" width="7.5703125" customWidth="1"/>
    <col min="2049" max="2049" width="8.7109375" customWidth="1"/>
    <col min="2050" max="2050" width="75.28515625" customWidth="1"/>
    <col min="2051" max="2051" width="10.28515625" customWidth="1"/>
    <col min="2052" max="2053" width="0" hidden="1" customWidth="1"/>
    <col min="2054" max="2054" width="31.5703125" customWidth="1"/>
    <col min="2055" max="2058" width="0" hidden="1" customWidth="1"/>
    <col min="2304" max="2304" width="7.5703125" customWidth="1"/>
    <col min="2305" max="2305" width="8.7109375" customWidth="1"/>
    <col min="2306" max="2306" width="75.28515625" customWidth="1"/>
    <col min="2307" max="2307" width="10.28515625" customWidth="1"/>
    <col min="2308" max="2309" width="0" hidden="1" customWidth="1"/>
    <col min="2310" max="2310" width="31.5703125" customWidth="1"/>
    <col min="2311" max="2314" width="0" hidden="1" customWidth="1"/>
    <col min="2560" max="2560" width="7.5703125" customWidth="1"/>
    <col min="2561" max="2561" width="8.7109375" customWidth="1"/>
    <col min="2562" max="2562" width="75.28515625" customWidth="1"/>
    <col min="2563" max="2563" width="10.28515625" customWidth="1"/>
    <col min="2564" max="2565" width="0" hidden="1" customWidth="1"/>
    <col min="2566" max="2566" width="31.5703125" customWidth="1"/>
    <col min="2567" max="2570" width="0" hidden="1" customWidth="1"/>
    <col min="2816" max="2816" width="7.5703125" customWidth="1"/>
    <col min="2817" max="2817" width="8.7109375" customWidth="1"/>
    <col min="2818" max="2818" width="75.28515625" customWidth="1"/>
    <col min="2819" max="2819" width="10.28515625" customWidth="1"/>
    <col min="2820" max="2821" width="0" hidden="1" customWidth="1"/>
    <col min="2822" max="2822" width="31.5703125" customWidth="1"/>
    <col min="2823" max="2826" width="0" hidden="1" customWidth="1"/>
    <col min="3072" max="3072" width="7.5703125" customWidth="1"/>
    <col min="3073" max="3073" width="8.7109375" customWidth="1"/>
    <col min="3074" max="3074" width="75.28515625" customWidth="1"/>
    <col min="3075" max="3075" width="10.28515625" customWidth="1"/>
    <col min="3076" max="3077" width="0" hidden="1" customWidth="1"/>
    <col min="3078" max="3078" width="31.5703125" customWidth="1"/>
    <col min="3079" max="3082" width="0" hidden="1" customWidth="1"/>
    <col min="3328" max="3328" width="7.5703125" customWidth="1"/>
    <col min="3329" max="3329" width="8.7109375" customWidth="1"/>
    <col min="3330" max="3330" width="75.28515625" customWidth="1"/>
    <col min="3331" max="3331" width="10.28515625" customWidth="1"/>
    <col min="3332" max="3333" width="0" hidden="1" customWidth="1"/>
    <col min="3334" max="3334" width="31.5703125" customWidth="1"/>
    <col min="3335" max="3338" width="0" hidden="1" customWidth="1"/>
    <col min="3584" max="3584" width="7.5703125" customWidth="1"/>
    <col min="3585" max="3585" width="8.7109375" customWidth="1"/>
    <col min="3586" max="3586" width="75.28515625" customWidth="1"/>
    <col min="3587" max="3587" width="10.28515625" customWidth="1"/>
    <col min="3588" max="3589" width="0" hidden="1" customWidth="1"/>
    <col min="3590" max="3590" width="31.5703125" customWidth="1"/>
    <col min="3591" max="3594" width="0" hidden="1" customWidth="1"/>
    <col min="3840" max="3840" width="7.5703125" customWidth="1"/>
    <col min="3841" max="3841" width="8.7109375" customWidth="1"/>
    <col min="3842" max="3842" width="75.28515625" customWidth="1"/>
    <col min="3843" max="3843" width="10.28515625" customWidth="1"/>
    <col min="3844" max="3845" width="0" hidden="1" customWidth="1"/>
    <col min="3846" max="3846" width="31.5703125" customWidth="1"/>
    <col min="3847" max="3850" width="0" hidden="1" customWidth="1"/>
    <col min="4096" max="4096" width="7.5703125" customWidth="1"/>
    <col min="4097" max="4097" width="8.7109375" customWidth="1"/>
    <col min="4098" max="4098" width="75.28515625" customWidth="1"/>
    <col min="4099" max="4099" width="10.28515625" customWidth="1"/>
    <col min="4100" max="4101" width="0" hidden="1" customWidth="1"/>
    <col min="4102" max="4102" width="31.5703125" customWidth="1"/>
    <col min="4103" max="4106" width="0" hidden="1" customWidth="1"/>
    <col min="4352" max="4352" width="7.5703125" customWidth="1"/>
    <col min="4353" max="4353" width="8.7109375" customWidth="1"/>
    <col min="4354" max="4354" width="75.28515625" customWidth="1"/>
    <col min="4355" max="4355" width="10.28515625" customWidth="1"/>
    <col min="4356" max="4357" width="0" hidden="1" customWidth="1"/>
    <col min="4358" max="4358" width="31.5703125" customWidth="1"/>
    <col min="4359" max="4362" width="0" hidden="1" customWidth="1"/>
    <col min="4608" max="4608" width="7.5703125" customWidth="1"/>
    <col min="4609" max="4609" width="8.7109375" customWidth="1"/>
    <col min="4610" max="4610" width="75.28515625" customWidth="1"/>
    <col min="4611" max="4611" width="10.28515625" customWidth="1"/>
    <col min="4612" max="4613" width="0" hidden="1" customWidth="1"/>
    <col min="4614" max="4614" width="31.5703125" customWidth="1"/>
    <col min="4615" max="4618" width="0" hidden="1" customWidth="1"/>
    <col min="4864" max="4864" width="7.5703125" customWidth="1"/>
    <col min="4865" max="4865" width="8.7109375" customWidth="1"/>
    <col min="4866" max="4866" width="75.28515625" customWidth="1"/>
    <col min="4867" max="4867" width="10.28515625" customWidth="1"/>
    <col min="4868" max="4869" width="0" hidden="1" customWidth="1"/>
    <col min="4870" max="4870" width="31.5703125" customWidth="1"/>
    <col min="4871" max="4874" width="0" hidden="1" customWidth="1"/>
    <col min="5120" max="5120" width="7.5703125" customWidth="1"/>
    <col min="5121" max="5121" width="8.7109375" customWidth="1"/>
    <col min="5122" max="5122" width="75.28515625" customWidth="1"/>
    <col min="5123" max="5123" width="10.28515625" customWidth="1"/>
    <col min="5124" max="5125" width="0" hidden="1" customWidth="1"/>
    <col min="5126" max="5126" width="31.5703125" customWidth="1"/>
    <col min="5127" max="5130" width="0" hidden="1" customWidth="1"/>
    <col min="5376" max="5376" width="7.5703125" customWidth="1"/>
    <col min="5377" max="5377" width="8.7109375" customWidth="1"/>
    <col min="5378" max="5378" width="75.28515625" customWidth="1"/>
    <col min="5379" max="5379" width="10.28515625" customWidth="1"/>
    <col min="5380" max="5381" width="0" hidden="1" customWidth="1"/>
    <col min="5382" max="5382" width="31.5703125" customWidth="1"/>
    <col min="5383" max="5386" width="0" hidden="1" customWidth="1"/>
    <col min="5632" max="5632" width="7.5703125" customWidth="1"/>
    <col min="5633" max="5633" width="8.7109375" customWidth="1"/>
    <col min="5634" max="5634" width="75.28515625" customWidth="1"/>
    <col min="5635" max="5635" width="10.28515625" customWidth="1"/>
    <col min="5636" max="5637" width="0" hidden="1" customWidth="1"/>
    <col min="5638" max="5638" width="31.5703125" customWidth="1"/>
    <col min="5639" max="5642" width="0" hidden="1" customWidth="1"/>
    <col min="5888" max="5888" width="7.5703125" customWidth="1"/>
    <col min="5889" max="5889" width="8.7109375" customWidth="1"/>
    <col min="5890" max="5890" width="75.28515625" customWidth="1"/>
    <col min="5891" max="5891" width="10.28515625" customWidth="1"/>
    <col min="5892" max="5893" width="0" hidden="1" customWidth="1"/>
    <col min="5894" max="5894" width="31.5703125" customWidth="1"/>
    <col min="5895" max="5898" width="0" hidden="1" customWidth="1"/>
    <col min="6144" max="6144" width="7.5703125" customWidth="1"/>
    <col min="6145" max="6145" width="8.7109375" customWidth="1"/>
    <col min="6146" max="6146" width="75.28515625" customWidth="1"/>
    <col min="6147" max="6147" width="10.28515625" customWidth="1"/>
    <col min="6148" max="6149" width="0" hidden="1" customWidth="1"/>
    <col min="6150" max="6150" width="31.5703125" customWidth="1"/>
    <col min="6151" max="6154" width="0" hidden="1" customWidth="1"/>
    <col min="6400" max="6400" width="7.5703125" customWidth="1"/>
    <col min="6401" max="6401" width="8.7109375" customWidth="1"/>
    <col min="6402" max="6402" width="75.28515625" customWidth="1"/>
    <col min="6403" max="6403" width="10.28515625" customWidth="1"/>
    <col min="6404" max="6405" width="0" hidden="1" customWidth="1"/>
    <col min="6406" max="6406" width="31.5703125" customWidth="1"/>
    <col min="6407" max="6410" width="0" hidden="1" customWidth="1"/>
    <col min="6656" max="6656" width="7.5703125" customWidth="1"/>
    <col min="6657" max="6657" width="8.7109375" customWidth="1"/>
    <col min="6658" max="6658" width="75.28515625" customWidth="1"/>
    <col min="6659" max="6659" width="10.28515625" customWidth="1"/>
    <col min="6660" max="6661" width="0" hidden="1" customWidth="1"/>
    <col min="6662" max="6662" width="31.5703125" customWidth="1"/>
    <col min="6663" max="6666" width="0" hidden="1" customWidth="1"/>
    <col min="6912" max="6912" width="7.5703125" customWidth="1"/>
    <col min="6913" max="6913" width="8.7109375" customWidth="1"/>
    <col min="6914" max="6914" width="75.28515625" customWidth="1"/>
    <col min="6915" max="6915" width="10.28515625" customWidth="1"/>
    <col min="6916" max="6917" width="0" hidden="1" customWidth="1"/>
    <col min="6918" max="6918" width="31.5703125" customWidth="1"/>
    <col min="6919" max="6922" width="0" hidden="1" customWidth="1"/>
    <col min="7168" max="7168" width="7.5703125" customWidth="1"/>
    <col min="7169" max="7169" width="8.7109375" customWidth="1"/>
    <col min="7170" max="7170" width="75.28515625" customWidth="1"/>
    <col min="7171" max="7171" width="10.28515625" customWidth="1"/>
    <col min="7172" max="7173" width="0" hidden="1" customWidth="1"/>
    <col min="7174" max="7174" width="31.5703125" customWidth="1"/>
    <col min="7175" max="7178" width="0" hidden="1" customWidth="1"/>
    <col min="7424" max="7424" width="7.5703125" customWidth="1"/>
    <col min="7425" max="7425" width="8.7109375" customWidth="1"/>
    <col min="7426" max="7426" width="75.28515625" customWidth="1"/>
    <col min="7427" max="7427" width="10.28515625" customWidth="1"/>
    <col min="7428" max="7429" width="0" hidden="1" customWidth="1"/>
    <col min="7430" max="7430" width="31.5703125" customWidth="1"/>
    <col min="7431" max="7434" width="0" hidden="1" customWidth="1"/>
    <col min="7680" max="7680" width="7.5703125" customWidth="1"/>
    <col min="7681" max="7681" width="8.7109375" customWidth="1"/>
    <col min="7682" max="7682" width="75.28515625" customWidth="1"/>
    <col min="7683" max="7683" width="10.28515625" customWidth="1"/>
    <col min="7684" max="7685" width="0" hidden="1" customWidth="1"/>
    <col min="7686" max="7686" width="31.5703125" customWidth="1"/>
    <col min="7687" max="7690" width="0" hidden="1" customWidth="1"/>
    <col min="7936" max="7936" width="7.5703125" customWidth="1"/>
    <col min="7937" max="7937" width="8.7109375" customWidth="1"/>
    <col min="7938" max="7938" width="75.28515625" customWidth="1"/>
    <col min="7939" max="7939" width="10.28515625" customWidth="1"/>
    <col min="7940" max="7941" width="0" hidden="1" customWidth="1"/>
    <col min="7942" max="7942" width="31.5703125" customWidth="1"/>
    <col min="7943" max="7946" width="0" hidden="1" customWidth="1"/>
    <col min="8192" max="8192" width="7.5703125" customWidth="1"/>
    <col min="8193" max="8193" width="8.7109375" customWidth="1"/>
    <col min="8194" max="8194" width="75.28515625" customWidth="1"/>
    <col min="8195" max="8195" width="10.28515625" customWidth="1"/>
    <col min="8196" max="8197" width="0" hidden="1" customWidth="1"/>
    <col min="8198" max="8198" width="31.5703125" customWidth="1"/>
    <col min="8199" max="8202" width="0" hidden="1" customWidth="1"/>
    <col min="8448" max="8448" width="7.5703125" customWidth="1"/>
    <col min="8449" max="8449" width="8.7109375" customWidth="1"/>
    <col min="8450" max="8450" width="75.28515625" customWidth="1"/>
    <col min="8451" max="8451" width="10.28515625" customWidth="1"/>
    <col min="8452" max="8453" width="0" hidden="1" customWidth="1"/>
    <col min="8454" max="8454" width="31.5703125" customWidth="1"/>
    <col min="8455" max="8458" width="0" hidden="1" customWidth="1"/>
    <col min="8704" max="8704" width="7.5703125" customWidth="1"/>
    <col min="8705" max="8705" width="8.7109375" customWidth="1"/>
    <col min="8706" max="8706" width="75.28515625" customWidth="1"/>
    <col min="8707" max="8707" width="10.28515625" customWidth="1"/>
    <col min="8708" max="8709" width="0" hidden="1" customWidth="1"/>
    <col min="8710" max="8710" width="31.5703125" customWidth="1"/>
    <col min="8711" max="8714" width="0" hidden="1" customWidth="1"/>
    <col min="8960" max="8960" width="7.5703125" customWidth="1"/>
    <col min="8961" max="8961" width="8.7109375" customWidth="1"/>
    <col min="8962" max="8962" width="75.28515625" customWidth="1"/>
    <col min="8963" max="8963" width="10.28515625" customWidth="1"/>
    <col min="8964" max="8965" width="0" hidden="1" customWidth="1"/>
    <col min="8966" max="8966" width="31.5703125" customWidth="1"/>
    <col min="8967" max="8970" width="0" hidden="1" customWidth="1"/>
    <col min="9216" max="9216" width="7.5703125" customWidth="1"/>
    <col min="9217" max="9217" width="8.7109375" customWidth="1"/>
    <col min="9218" max="9218" width="75.28515625" customWidth="1"/>
    <col min="9219" max="9219" width="10.28515625" customWidth="1"/>
    <col min="9220" max="9221" width="0" hidden="1" customWidth="1"/>
    <col min="9222" max="9222" width="31.5703125" customWidth="1"/>
    <col min="9223" max="9226" width="0" hidden="1" customWidth="1"/>
    <col min="9472" max="9472" width="7.5703125" customWidth="1"/>
    <col min="9473" max="9473" width="8.7109375" customWidth="1"/>
    <col min="9474" max="9474" width="75.28515625" customWidth="1"/>
    <col min="9475" max="9475" width="10.28515625" customWidth="1"/>
    <col min="9476" max="9477" width="0" hidden="1" customWidth="1"/>
    <col min="9478" max="9478" width="31.5703125" customWidth="1"/>
    <col min="9479" max="9482" width="0" hidden="1" customWidth="1"/>
    <col min="9728" max="9728" width="7.5703125" customWidth="1"/>
    <col min="9729" max="9729" width="8.7109375" customWidth="1"/>
    <col min="9730" max="9730" width="75.28515625" customWidth="1"/>
    <col min="9731" max="9731" width="10.28515625" customWidth="1"/>
    <col min="9732" max="9733" width="0" hidden="1" customWidth="1"/>
    <col min="9734" max="9734" width="31.5703125" customWidth="1"/>
    <col min="9735" max="9738" width="0" hidden="1" customWidth="1"/>
    <col min="9984" max="9984" width="7.5703125" customWidth="1"/>
    <col min="9985" max="9985" width="8.7109375" customWidth="1"/>
    <col min="9986" max="9986" width="75.28515625" customWidth="1"/>
    <col min="9987" max="9987" width="10.28515625" customWidth="1"/>
    <col min="9988" max="9989" width="0" hidden="1" customWidth="1"/>
    <col min="9990" max="9990" width="31.5703125" customWidth="1"/>
    <col min="9991" max="9994" width="0" hidden="1" customWidth="1"/>
    <col min="10240" max="10240" width="7.5703125" customWidth="1"/>
    <col min="10241" max="10241" width="8.7109375" customWidth="1"/>
    <col min="10242" max="10242" width="75.28515625" customWidth="1"/>
    <col min="10243" max="10243" width="10.28515625" customWidth="1"/>
    <col min="10244" max="10245" width="0" hidden="1" customWidth="1"/>
    <col min="10246" max="10246" width="31.5703125" customWidth="1"/>
    <col min="10247" max="10250" width="0" hidden="1" customWidth="1"/>
    <col min="10496" max="10496" width="7.5703125" customWidth="1"/>
    <col min="10497" max="10497" width="8.7109375" customWidth="1"/>
    <col min="10498" max="10498" width="75.28515625" customWidth="1"/>
    <col min="10499" max="10499" width="10.28515625" customWidth="1"/>
    <col min="10500" max="10501" width="0" hidden="1" customWidth="1"/>
    <col min="10502" max="10502" width="31.5703125" customWidth="1"/>
    <col min="10503" max="10506" width="0" hidden="1" customWidth="1"/>
    <col min="10752" max="10752" width="7.5703125" customWidth="1"/>
    <col min="10753" max="10753" width="8.7109375" customWidth="1"/>
    <col min="10754" max="10754" width="75.28515625" customWidth="1"/>
    <col min="10755" max="10755" width="10.28515625" customWidth="1"/>
    <col min="10756" max="10757" width="0" hidden="1" customWidth="1"/>
    <col min="10758" max="10758" width="31.5703125" customWidth="1"/>
    <col min="10759" max="10762" width="0" hidden="1" customWidth="1"/>
    <col min="11008" max="11008" width="7.5703125" customWidth="1"/>
    <col min="11009" max="11009" width="8.7109375" customWidth="1"/>
    <col min="11010" max="11010" width="75.28515625" customWidth="1"/>
    <col min="11011" max="11011" width="10.28515625" customWidth="1"/>
    <col min="11012" max="11013" width="0" hidden="1" customWidth="1"/>
    <col min="11014" max="11014" width="31.5703125" customWidth="1"/>
    <col min="11015" max="11018" width="0" hidden="1" customWidth="1"/>
    <col min="11264" max="11264" width="7.5703125" customWidth="1"/>
    <col min="11265" max="11265" width="8.7109375" customWidth="1"/>
    <col min="11266" max="11266" width="75.28515625" customWidth="1"/>
    <col min="11267" max="11267" width="10.28515625" customWidth="1"/>
    <col min="11268" max="11269" width="0" hidden="1" customWidth="1"/>
    <col min="11270" max="11270" width="31.5703125" customWidth="1"/>
    <col min="11271" max="11274" width="0" hidden="1" customWidth="1"/>
    <col min="11520" max="11520" width="7.5703125" customWidth="1"/>
    <col min="11521" max="11521" width="8.7109375" customWidth="1"/>
    <col min="11522" max="11522" width="75.28515625" customWidth="1"/>
    <col min="11523" max="11523" width="10.28515625" customWidth="1"/>
    <col min="11524" max="11525" width="0" hidden="1" customWidth="1"/>
    <col min="11526" max="11526" width="31.5703125" customWidth="1"/>
    <col min="11527" max="11530" width="0" hidden="1" customWidth="1"/>
    <col min="11776" max="11776" width="7.5703125" customWidth="1"/>
    <col min="11777" max="11777" width="8.7109375" customWidth="1"/>
    <col min="11778" max="11778" width="75.28515625" customWidth="1"/>
    <col min="11779" max="11779" width="10.28515625" customWidth="1"/>
    <col min="11780" max="11781" width="0" hidden="1" customWidth="1"/>
    <col min="11782" max="11782" width="31.5703125" customWidth="1"/>
    <col min="11783" max="11786" width="0" hidden="1" customWidth="1"/>
    <col min="12032" max="12032" width="7.5703125" customWidth="1"/>
    <col min="12033" max="12033" width="8.7109375" customWidth="1"/>
    <col min="12034" max="12034" width="75.28515625" customWidth="1"/>
    <col min="12035" max="12035" width="10.28515625" customWidth="1"/>
    <col min="12036" max="12037" width="0" hidden="1" customWidth="1"/>
    <col min="12038" max="12038" width="31.5703125" customWidth="1"/>
    <col min="12039" max="12042" width="0" hidden="1" customWidth="1"/>
    <col min="12288" max="12288" width="7.5703125" customWidth="1"/>
    <col min="12289" max="12289" width="8.7109375" customWidth="1"/>
    <col min="12290" max="12290" width="75.28515625" customWidth="1"/>
    <col min="12291" max="12291" width="10.28515625" customWidth="1"/>
    <col min="12292" max="12293" width="0" hidden="1" customWidth="1"/>
    <col min="12294" max="12294" width="31.5703125" customWidth="1"/>
    <col min="12295" max="12298" width="0" hidden="1" customWidth="1"/>
    <col min="12544" max="12544" width="7.5703125" customWidth="1"/>
    <col min="12545" max="12545" width="8.7109375" customWidth="1"/>
    <col min="12546" max="12546" width="75.28515625" customWidth="1"/>
    <col min="12547" max="12547" width="10.28515625" customWidth="1"/>
    <col min="12548" max="12549" width="0" hidden="1" customWidth="1"/>
    <col min="12550" max="12550" width="31.5703125" customWidth="1"/>
    <col min="12551" max="12554" width="0" hidden="1" customWidth="1"/>
    <col min="12800" max="12800" width="7.5703125" customWidth="1"/>
    <col min="12801" max="12801" width="8.7109375" customWidth="1"/>
    <col min="12802" max="12802" width="75.28515625" customWidth="1"/>
    <col min="12803" max="12803" width="10.28515625" customWidth="1"/>
    <col min="12804" max="12805" width="0" hidden="1" customWidth="1"/>
    <col min="12806" max="12806" width="31.5703125" customWidth="1"/>
    <col min="12807" max="12810" width="0" hidden="1" customWidth="1"/>
    <col min="13056" max="13056" width="7.5703125" customWidth="1"/>
    <col min="13057" max="13057" width="8.7109375" customWidth="1"/>
    <col min="13058" max="13058" width="75.28515625" customWidth="1"/>
    <col min="13059" max="13059" width="10.28515625" customWidth="1"/>
    <col min="13060" max="13061" width="0" hidden="1" customWidth="1"/>
    <col min="13062" max="13062" width="31.5703125" customWidth="1"/>
    <col min="13063" max="13066" width="0" hidden="1" customWidth="1"/>
    <col min="13312" max="13312" width="7.5703125" customWidth="1"/>
    <col min="13313" max="13313" width="8.7109375" customWidth="1"/>
    <col min="13314" max="13314" width="75.28515625" customWidth="1"/>
    <col min="13315" max="13315" width="10.28515625" customWidth="1"/>
    <col min="13316" max="13317" width="0" hidden="1" customWidth="1"/>
    <col min="13318" max="13318" width="31.5703125" customWidth="1"/>
    <col min="13319" max="13322" width="0" hidden="1" customWidth="1"/>
    <col min="13568" max="13568" width="7.5703125" customWidth="1"/>
    <col min="13569" max="13569" width="8.7109375" customWidth="1"/>
    <col min="13570" max="13570" width="75.28515625" customWidth="1"/>
    <col min="13571" max="13571" width="10.28515625" customWidth="1"/>
    <col min="13572" max="13573" width="0" hidden="1" customWidth="1"/>
    <col min="13574" max="13574" width="31.5703125" customWidth="1"/>
    <col min="13575" max="13578" width="0" hidden="1" customWidth="1"/>
    <col min="13824" max="13824" width="7.5703125" customWidth="1"/>
    <col min="13825" max="13825" width="8.7109375" customWidth="1"/>
    <col min="13826" max="13826" width="75.28515625" customWidth="1"/>
    <col min="13827" max="13827" width="10.28515625" customWidth="1"/>
    <col min="13828" max="13829" width="0" hidden="1" customWidth="1"/>
    <col min="13830" max="13830" width="31.5703125" customWidth="1"/>
    <col min="13831" max="13834" width="0" hidden="1" customWidth="1"/>
    <col min="14080" max="14080" width="7.5703125" customWidth="1"/>
    <col min="14081" max="14081" width="8.7109375" customWidth="1"/>
    <col min="14082" max="14082" width="75.28515625" customWidth="1"/>
    <col min="14083" max="14083" width="10.28515625" customWidth="1"/>
    <col min="14084" max="14085" width="0" hidden="1" customWidth="1"/>
    <col min="14086" max="14086" width="31.5703125" customWidth="1"/>
    <col min="14087" max="14090" width="0" hidden="1" customWidth="1"/>
    <col min="14336" max="14336" width="7.5703125" customWidth="1"/>
    <col min="14337" max="14337" width="8.7109375" customWidth="1"/>
    <col min="14338" max="14338" width="75.28515625" customWidth="1"/>
    <col min="14339" max="14339" width="10.28515625" customWidth="1"/>
    <col min="14340" max="14341" width="0" hidden="1" customWidth="1"/>
    <col min="14342" max="14342" width="31.5703125" customWidth="1"/>
    <col min="14343" max="14346" width="0" hidden="1" customWidth="1"/>
    <col min="14592" max="14592" width="7.5703125" customWidth="1"/>
    <col min="14593" max="14593" width="8.7109375" customWidth="1"/>
    <col min="14594" max="14594" width="75.28515625" customWidth="1"/>
    <col min="14595" max="14595" width="10.28515625" customWidth="1"/>
    <col min="14596" max="14597" width="0" hidden="1" customWidth="1"/>
    <col min="14598" max="14598" width="31.5703125" customWidth="1"/>
    <col min="14599" max="14602" width="0" hidden="1" customWidth="1"/>
    <col min="14848" max="14848" width="7.5703125" customWidth="1"/>
    <col min="14849" max="14849" width="8.7109375" customWidth="1"/>
    <col min="14850" max="14850" width="75.28515625" customWidth="1"/>
    <col min="14851" max="14851" width="10.28515625" customWidth="1"/>
    <col min="14852" max="14853" width="0" hidden="1" customWidth="1"/>
    <col min="14854" max="14854" width="31.5703125" customWidth="1"/>
    <col min="14855" max="14858" width="0" hidden="1" customWidth="1"/>
    <col min="15104" max="15104" width="7.5703125" customWidth="1"/>
    <col min="15105" max="15105" width="8.7109375" customWidth="1"/>
    <col min="15106" max="15106" width="75.28515625" customWidth="1"/>
    <col min="15107" max="15107" width="10.28515625" customWidth="1"/>
    <col min="15108" max="15109" width="0" hidden="1" customWidth="1"/>
    <col min="15110" max="15110" width="31.5703125" customWidth="1"/>
    <col min="15111" max="15114" width="0" hidden="1" customWidth="1"/>
    <col min="15360" max="15360" width="7.5703125" customWidth="1"/>
    <col min="15361" max="15361" width="8.7109375" customWidth="1"/>
    <col min="15362" max="15362" width="75.28515625" customWidth="1"/>
    <col min="15363" max="15363" width="10.28515625" customWidth="1"/>
    <col min="15364" max="15365" width="0" hidden="1" customWidth="1"/>
    <col min="15366" max="15366" width="31.5703125" customWidth="1"/>
    <col min="15367" max="15370" width="0" hidden="1" customWidth="1"/>
    <col min="15616" max="15616" width="7.5703125" customWidth="1"/>
    <col min="15617" max="15617" width="8.7109375" customWidth="1"/>
    <col min="15618" max="15618" width="75.28515625" customWidth="1"/>
    <col min="15619" max="15619" width="10.28515625" customWidth="1"/>
    <col min="15620" max="15621" width="0" hidden="1" customWidth="1"/>
    <col min="15622" max="15622" width="31.5703125" customWidth="1"/>
    <col min="15623" max="15626" width="0" hidden="1" customWidth="1"/>
    <col min="15872" max="15872" width="7.5703125" customWidth="1"/>
    <col min="15873" max="15873" width="8.7109375" customWidth="1"/>
    <col min="15874" max="15874" width="75.28515625" customWidth="1"/>
    <col min="15875" max="15875" width="10.28515625" customWidth="1"/>
    <col min="15876" max="15877" width="0" hidden="1" customWidth="1"/>
    <col min="15878" max="15878" width="31.5703125" customWidth="1"/>
    <col min="15879" max="15882" width="0" hidden="1" customWidth="1"/>
    <col min="16128" max="16128" width="7.5703125" customWidth="1"/>
    <col min="16129" max="16129" width="8.7109375" customWidth="1"/>
    <col min="16130" max="16130" width="75.28515625" customWidth="1"/>
    <col min="16131" max="16131" width="10.28515625" customWidth="1"/>
    <col min="16132" max="16133" width="0" hidden="1" customWidth="1"/>
    <col min="16134" max="16134" width="31.5703125" customWidth="1"/>
    <col min="16135" max="16138" width="0" hidden="1" customWidth="1"/>
  </cols>
  <sheetData>
    <row r="1" spans="1:11" s="8" customFormat="1" ht="70.5" customHeight="1" x14ac:dyDescent="0.25">
      <c r="A1" s="1"/>
      <c r="B1" s="2"/>
      <c r="C1" s="3"/>
      <c r="D1" s="4"/>
      <c r="E1" s="5"/>
      <c r="F1" s="6"/>
      <c r="G1" s="7"/>
    </row>
    <row r="2" spans="1:11" s="15" customFormat="1" ht="18" customHeight="1" x14ac:dyDescent="0.25">
      <c r="A2" s="9" t="s">
        <v>0</v>
      </c>
      <c r="B2" s="10"/>
      <c r="C2" s="10"/>
      <c r="D2" s="11"/>
      <c r="E2" s="12"/>
      <c r="F2" s="13"/>
      <c r="G2" s="14"/>
    </row>
    <row r="3" spans="1:11" s="15" customFormat="1" ht="16.5" customHeight="1" x14ac:dyDescent="0.25">
      <c r="A3" s="16" t="s">
        <v>1</v>
      </c>
      <c r="B3" s="17"/>
      <c r="C3" s="3"/>
      <c r="D3" s="18"/>
      <c r="E3" s="5"/>
      <c r="F3" s="19"/>
      <c r="G3" s="7"/>
    </row>
    <row r="4" spans="1:11" s="15" customFormat="1" ht="27.75" customHeight="1" thickBot="1" x14ac:dyDescent="0.3">
      <c r="A4" s="1"/>
      <c r="B4" s="20"/>
      <c r="C4" s="20"/>
      <c r="D4" s="21"/>
      <c r="E4" s="5"/>
      <c r="F4" s="5"/>
      <c r="G4" s="7"/>
    </row>
    <row r="5" spans="1:11" ht="16.5" thickBot="1" x14ac:dyDescent="0.35">
      <c r="A5" s="22" t="s">
        <v>2</v>
      </c>
      <c r="B5" s="23"/>
      <c r="C5" s="24"/>
      <c r="D5" s="25"/>
      <c r="E5" s="26"/>
      <c r="F5" s="26"/>
      <c r="G5" s="27" t="s">
        <v>3</v>
      </c>
    </row>
    <row r="6" spans="1:11" ht="16.5" thickBot="1" x14ac:dyDescent="0.35">
      <c r="A6" s="22" t="s">
        <v>4</v>
      </c>
      <c r="B6" s="23"/>
      <c r="C6" s="24"/>
      <c r="D6" s="25"/>
      <c r="E6" s="26"/>
      <c r="F6" s="26"/>
      <c r="G6" s="27" t="s">
        <v>5</v>
      </c>
    </row>
    <row r="7" spans="1:11" ht="15.75" x14ac:dyDescent="0.3">
      <c r="A7" s="22" t="s">
        <v>6</v>
      </c>
      <c r="B7" s="23"/>
      <c r="C7" s="24"/>
      <c r="D7" s="25"/>
      <c r="E7" s="26"/>
      <c r="F7" s="26"/>
      <c r="G7" s="27" t="s">
        <v>111</v>
      </c>
    </row>
    <row r="8" spans="1:11" ht="15.75" x14ac:dyDescent="0.3">
      <c r="A8" s="28" t="s">
        <v>7</v>
      </c>
      <c r="B8" s="29"/>
      <c r="C8" s="30"/>
      <c r="D8" s="26"/>
      <c r="E8" s="26"/>
      <c r="F8" s="26"/>
      <c r="G8" s="25"/>
    </row>
    <row r="9" spans="1:11" ht="15.75" x14ac:dyDescent="0.3">
      <c r="A9" s="28" t="s">
        <v>8</v>
      </c>
      <c r="B9" s="29"/>
      <c r="C9" s="30"/>
      <c r="D9" s="26"/>
      <c r="E9" s="26"/>
      <c r="F9" s="26"/>
      <c r="G9" s="25"/>
    </row>
    <row r="10" spans="1:11" ht="15.75" x14ac:dyDescent="0.3">
      <c r="A10" s="28" t="s">
        <v>9</v>
      </c>
      <c r="B10" s="29"/>
      <c r="C10" s="30"/>
      <c r="D10" s="26"/>
      <c r="E10" s="26"/>
      <c r="F10" s="26"/>
      <c r="G10" s="25"/>
    </row>
    <row r="11" spans="1:11" ht="15.75" customHeight="1" x14ac:dyDescent="0.3">
      <c r="A11" s="28"/>
      <c r="B11" s="29"/>
      <c r="C11" s="30"/>
      <c r="D11" s="26"/>
      <c r="E11" s="26"/>
      <c r="F11" s="26"/>
      <c r="G11" s="26"/>
    </row>
    <row r="12" spans="1:11" ht="15.75" customHeight="1" x14ac:dyDescent="0.25">
      <c r="A12" s="31" t="s">
        <v>10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</row>
    <row r="13" spans="1:11" ht="15.75" x14ac:dyDescent="0.3">
      <c r="A13" s="28" t="s">
        <v>11</v>
      </c>
      <c r="B13" s="32"/>
      <c r="C13" s="33"/>
      <c r="D13" s="28"/>
      <c r="E13" s="28"/>
      <c r="F13" s="26"/>
      <c r="G13" s="26"/>
      <c r="H13" s="26"/>
      <c r="I13" s="26"/>
      <c r="J13" s="26"/>
    </row>
    <row r="14" spans="1:11" s="37" customFormat="1" ht="30" x14ac:dyDescent="0.25">
      <c r="A14" s="34"/>
      <c r="B14" s="34" t="s">
        <v>12</v>
      </c>
      <c r="C14" s="35" t="s">
        <v>13</v>
      </c>
      <c r="D14" s="34" t="s">
        <v>14</v>
      </c>
      <c r="E14" s="34" t="s">
        <v>15</v>
      </c>
      <c r="F14" s="34" t="s">
        <v>16</v>
      </c>
      <c r="G14" s="34" t="s">
        <v>17</v>
      </c>
      <c r="H14" s="36"/>
      <c r="I14" s="36"/>
      <c r="J14" s="36"/>
      <c r="K14" s="34" t="s">
        <v>18</v>
      </c>
    </row>
    <row r="15" spans="1:11" ht="30" x14ac:dyDescent="0.25">
      <c r="A15" s="38"/>
      <c r="B15" s="39">
        <v>1</v>
      </c>
      <c r="C15" s="40" t="s">
        <v>19</v>
      </c>
      <c r="D15" s="41" t="s">
        <v>20</v>
      </c>
      <c r="E15" s="42">
        <v>0.25</v>
      </c>
      <c r="F15" s="42">
        <f>IF(D15="DA",E15,0)</f>
        <v>0.25</v>
      </c>
      <c r="G15" s="43"/>
      <c r="H15" s="29"/>
      <c r="I15" s="29"/>
      <c r="J15" s="29"/>
      <c r="K15" s="103">
        <f>SUM(F15:F18)*0.2</f>
        <v>0.2</v>
      </c>
    </row>
    <row r="16" spans="1:11" ht="30" x14ac:dyDescent="0.3">
      <c r="A16" s="44"/>
      <c r="B16" s="39">
        <v>2</v>
      </c>
      <c r="C16" s="40" t="s">
        <v>21</v>
      </c>
      <c r="D16" s="41" t="s">
        <v>20</v>
      </c>
      <c r="E16" s="42">
        <v>0.25</v>
      </c>
      <c r="F16" s="42">
        <f>IF(D16="DA",E16,0)</f>
        <v>0.25</v>
      </c>
      <c r="G16" s="43"/>
      <c r="H16" s="29"/>
      <c r="I16" s="29"/>
      <c r="J16" s="29"/>
      <c r="K16" s="104"/>
    </row>
    <row r="17" spans="1:11" ht="30" x14ac:dyDescent="0.3">
      <c r="A17" s="44"/>
      <c r="B17" s="39">
        <v>3</v>
      </c>
      <c r="C17" s="40" t="s">
        <v>22</v>
      </c>
      <c r="D17" s="41" t="s">
        <v>20</v>
      </c>
      <c r="E17" s="42">
        <v>0.25</v>
      </c>
      <c r="F17" s="42">
        <f>IF(D17="DA",E17,0)</f>
        <v>0.25</v>
      </c>
      <c r="G17" s="43"/>
      <c r="H17" s="29"/>
      <c r="I17" s="29"/>
      <c r="J17" s="29"/>
      <c r="K17" s="104"/>
    </row>
    <row r="18" spans="1:11" ht="30" x14ac:dyDescent="0.25">
      <c r="A18" s="38"/>
      <c r="B18" s="39">
        <v>4</v>
      </c>
      <c r="C18" s="40" t="s">
        <v>23</v>
      </c>
      <c r="D18" s="41" t="s">
        <v>20</v>
      </c>
      <c r="E18" s="42">
        <v>0.25</v>
      </c>
      <c r="F18" s="42">
        <f>IF(D18="DA",E18,0)</f>
        <v>0.25</v>
      </c>
      <c r="G18" s="43"/>
      <c r="H18" s="45"/>
      <c r="I18" s="45"/>
      <c r="J18" s="45"/>
      <c r="K18" s="104"/>
    </row>
    <row r="19" spans="1:11" ht="23.25" x14ac:dyDescent="0.25">
      <c r="A19" s="46"/>
      <c r="B19" s="47"/>
      <c r="C19" s="24"/>
      <c r="D19" s="23"/>
      <c r="E19" s="48">
        <f>SUM(E15:E18)</f>
        <v>1</v>
      </c>
      <c r="F19" s="48"/>
      <c r="G19" s="49"/>
      <c r="H19" s="45"/>
      <c r="I19" s="45"/>
      <c r="J19" s="45"/>
      <c r="K19" s="50"/>
    </row>
    <row r="20" spans="1:11" ht="15.75" x14ac:dyDescent="0.3">
      <c r="A20" s="26"/>
      <c r="B20" s="32"/>
      <c r="C20" s="30"/>
      <c r="D20" s="26"/>
      <c r="E20" s="26"/>
      <c r="F20" s="26"/>
      <c r="G20" s="26"/>
    </row>
    <row r="21" spans="1:11" x14ac:dyDescent="0.25">
      <c r="A21" s="31" t="s">
        <v>24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s="55" customFormat="1" ht="15.75" x14ac:dyDescent="0.3">
      <c r="A22" s="51" t="s">
        <v>25</v>
      </c>
      <c r="B22" s="52"/>
      <c r="C22" s="53"/>
      <c r="D22" s="54"/>
      <c r="E22" s="54"/>
      <c r="F22" s="54"/>
      <c r="G22" s="54"/>
    </row>
    <row r="23" spans="1:11" s="45" customFormat="1" ht="30" x14ac:dyDescent="0.25">
      <c r="A23" s="39"/>
      <c r="B23" s="34" t="s">
        <v>12</v>
      </c>
      <c r="C23" s="34" t="s">
        <v>13</v>
      </c>
      <c r="D23" s="34" t="s">
        <v>14</v>
      </c>
      <c r="E23" s="34" t="s">
        <v>15</v>
      </c>
      <c r="F23" s="34" t="s">
        <v>16</v>
      </c>
      <c r="G23" s="39" t="s">
        <v>17</v>
      </c>
      <c r="H23" s="56" t="s">
        <v>17</v>
      </c>
      <c r="I23" s="56" t="s">
        <v>17</v>
      </c>
      <c r="J23" s="56" t="s">
        <v>17</v>
      </c>
      <c r="K23" s="34" t="s">
        <v>18</v>
      </c>
    </row>
    <row r="24" spans="1:11" s="55" customFormat="1" ht="30" x14ac:dyDescent="0.3">
      <c r="A24" s="57"/>
      <c r="B24" s="58">
        <v>5</v>
      </c>
      <c r="C24" s="59" t="s">
        <v>26</v>
      </c>
      <c r="D24" s="41" t="s">
        <v>27</v>
      </c>
      <c r="E24" s="60"/>
      <c r="F24" s="61"/>
      <c r="G24" s="43"/>
      <c r="H24" s="62"/>
      <c r="I24" s="62"/>
      <c r="J24" s="62"/>
      <c r="K24" s="103">
        <f>SUM(F24:F37)*0.3</f>
        <v>0</v>
      </c>
    </row>
    <row r="25" spans="1:11" ht="15.75" x14ac:dyDescent="0.3">
      <c r="A25" s="63"/>
      <c r="B25" s="64">
        <v>6</v>
      </c>
      <c r="C25" s="65" t="s">
        <v>28</v>
      </c>
      <c r="D25" s="41" t="s">
        <v>20</v>
      </c>
      <c r="E25" s="42"/>
      <c r="F25" s="66"/>
      <c r="G25" s="43"/>
      <c r="H25" s="44"/>
      <c r="I25" s="44"/>
      <c r="J25" s="44"/>
      <c r="K25" s="103"/>
    </row>
    <row r="26" spans="1:11" ht="30" x14ac:dyDescent="0.3">
      <c r="A26" s="63"/>
      <c r="B26" s="64">
        <v>7</v>
      </c>
      <c r="C26" s="67" t="s">
        <v>29</v>
      </c>
      <c r="D26" s="41" t="s">
        <v>20</v>
      </c>
      <c r="E26" s="42"/>
      <c r="F26" s="66"/>
      <c r="G26" s="43"/>
      <c r="H26" s="44"/>
      <c r="I26" s="44"/>
      <c r="J26" s="44"/>
      <c r="K26" s="103"/>
    </row>
    <row r="27" spans="1:11" ht="30" x14ac:dyDescent="0.3">
      <c r="A27" s="63"/>
      <c r="B27" s="64">
        <v>8</v>
      </c>
      <c r="C27" s="67" t="s">
        <v>30</v>
      </c>
      <c r="D27" s="41" t="s">
        <v>20</v>
      </c>
      <c r="E27" s="42"/>
      <c r="F27" s="66"/>
      <c r="G27" s="43"/>
      <c r="H27" s="44"/>
      <c r="I27" s="44"/>
      <c r="J27" s="44"/>
      <c r="K27" s="103"/>
    </row>
    <row r="28" spans="1:11" ht="45" x14ac:dyDescent="0.3">
      <c r="A28" s="63"/>
      <c r="B28" s="64">
        <v>9</v>
      </c>
      <c r="C28" s="67" t="s">
        <v>31</v>
      </c>
      <c r="D28" s="41" t="s">
        <v>27</v>
      </c>
      <c r="E28" s="42"/>
      <c r="F28" s="66"/>
      <c r="G28" s="68" t="s">
        <v>100</v>
      </c>
      <c r="H28" s="44"/>
      <c r="I28" s="44"/>
      <c r="J28" s="44"/>
      <c r="K28" s="103"/>
    </row>
    <row r="29" spans="1:11" ht="75" x14ac:dyDescent="0.3">
      <c r="A29" s="69"/>
      <c r="B29" s="39">
        <v>10</v>
      </c>
      <c r="C29" s="40" t="s">
        <v>32</v>
      </c>
      <c r="D29" s="41" t="s">
        <v>20</v>
      </c>
      <c r="E29" s="42"/>
      <c r="F29" s="66"/>
      <c r="G29" s="43"/>
      <c r="H29" s="44"/>
      <c r="I29" s="44"/>
      <c r="J29" s="44"/>
      <c r="K29" s="103"/>
    </row>
    <row r="30" spans="1:11" ht="60" x14ac:dyDescent="0.3">
      <c r="A30" s="69"/>
      <c r="B30" s="39">
        <v>11</v>
      </c>
      <c r="C30" s="40" t="s">
        <v>33</v>
      </c>
      <c r="D30" s="41" t="s">
        <v>20</v>
      </c>
      <c r="E30" s="42"/>
      <c r="F30" s="66"/>
      <c r="G30" s="43"/>
      <c r="H30" s="44"/>
      <c r="I30" s="44"/>
      <c r="J30" s="44"/>
      <c r="K30" s="103"/>
    </row>
    <row r="31" spans="1:11" ht="45" x14ac:dyDescent="0.3">
      <c r="A31" s="69"/>
      <c r="B31" s="39">
        <v>12</v>
      </c>
      <c r="C31" s="70" t="s">
        <v>34</v>
      </c>
      <c r="D31" s="41" t="s">
        <v>20</v>
      </c>
      <c r="E31" s="42"/>
      <c r="F31" s="66"/>
      <c r="G31" s="43"/>
      <c r="H31" s="44"/>
      <c r="I31" s="44"/>
      <c r="J31" s="44"/>
      <c r="K31" s="103"/>
    </row>
    <row r="32" spans="1:11" ht="30" x14ac:dyDescent="0.3">
      <c r="A32" s="69"/>
      <c r="B32" s="39">
        <v>13</v>
      </c>
      <c r="C32" s="70" t="s">
        <v>35</v>
      </c>
      <c r="D32" s="41" t="s">
        <v>20</v>
      </c>
      <c r="E32" s="42"/>
      <c r="F32" s="66"/>
      <c r="G32" s="43"/>
      <c r="H32" s="44"/>
      <c r="I32" s="44"/>
      <c r="J32" s="44"/>
      <c r="K32" s="103"/>
    </row>
    <row r="33" spans="1:11" ht="30" x14ac:dyDescent="0.3">
      <c r="A33" s="69"/>
      <c r="B33" s="39">
        <v>14</v>
      </c>
      <c r="C33" s="70" t="s">
        <v>36</v>
      </c>
      <c r="D33" s="41" t="s">
        <v>27</v>
      </c>
      <c r="E33" s="42"/>
      <c r="F33" s="66"/>
      <c r="G33" s="43"/>
      <c r="H33" s="44"/>
      <c r="I33" s="44"/>
      <c r="J33" s="44"/>
      <c r="K33" s="103"/>
    </row>
    <row r="34" spans="1:11" ht="30" x14ac:dyDescent="0.3">
      <c r="A34" s="69"/>
      <c r="B34" s="39">
        <v>15</v>
      </c>
      <c r="C34" s="70" t="s">
        <v>37</v>
      </c>
      <c r="D34" s="41" t="s">
        <v>27</v>
      </c>
      <c r="E34" s="42"/>
      <c r="F34" s="66"/>
      <c r="G34" s="68" t="s">
        <v>113</v>
      </c>
      <c r="H34" s="44"/>
      <c r="I34" s="44"/>
      <c r="J34" s="44"/>
      <c r="K34" s="103"/>
    </row>
    <row r="35" spans="1:11" ht="60" x14ac:dyDescent="0.3">
      <c r="A35" s="69"/>
      <c r="B35" s="39">
        <v>16</v>
      </c>
      <c r="C35" s="70" t="s">
        <v>38</v>
      </c>
      <c r="D35" s="41" t="s">
        <v>27</v>
      </c>
      <c r="E35" s="42"/>
      <c r="F35" s="66"/>
      <c r="G35" s="43"/>
      <c r="H35" s="44"/>
      <c r="I35" s="44"/>
      <c r="J35" s="44"/>
      <c r="K35" s="103"/>
    </row>
    <row r="36" spans="1:11" ht="15.75" x14ac:dyDescent="0.3">
      <c r="A36" s="69"/>
      <c r="B36" s="39">
        <v>17</v>
      </c>
      <c r="C36" s="70" t="s">
        <v>39</v>
      </c>
      <c r="D36" s="41" t="s">
        <v>20</v>
      </c>
      <c r="E36" s="42"/>
      <c r="F36" s="66"/>
      <c r="G36" s="43"/>
      <c r="H36" s="38"/>
      <c r="I36" s="38"/>
      <c r="J36" s="38"/>
      <c r="K36" s="103"/>
    </row>
    <row r="37" spans="1:11" ht="30" x14ac:dyDescent="0.3">
      <c r="A37" s="69"/>
      <c r="B37" s="39">
        <v>18</v>
      </c>
      <c r="C37" s="70" t="s">
        <v>40</v>
      </c>
      <c r="D37" s="41" t="s">
        <v>27</v>
      </c>
      <c r="E37" s="42"/>
      <c r="F37" s="66"/>
      <c r="G37" s="68" t="s">
        <v>101</v>
      </c>
      <c r="H37" s="38"/>
      <c r="I37" s="38"/>
      <c r="J37" s="38"/>
      <c r="K37" s="103"/>
    </row>
    <row r="38" spans="1:11" ht="23.25" x14ac:dyDescent="0.3">
      <c r="A38" s="71"/>
      <c r="B38" s="47"/>
      <c r="C38" s="24"/>
      <c r="D38" s="23"/>
      <c r="E38" s="72">
        <f>SUM(E24:E37)</f>
        <v>0</v>
      </c>
      <c r="F38" s="72"/>
      <c r="G38" s="46"/>
      <c r="H38" s="46"/>
      <c r="I38" s="46"/>
      <c r="J38" s="46"/>
      <c r="K38" s="73"/>
    </row>
    <row r="39" spans="1:11" ht="15.75" x14ac:dyDescent="0.3">
      <c r="A39" s="71"/>
      <c r="B39" s="47"/>
      <c r="C39" s="24"/>
      <c r="D39" s="25"/>
      <c r="E39" s="25"/>
      <c r="F39" s="25"/>
      <c r="G39" s="46"/>
      <c r="H39" s="46"/>
      <c r="I39" s="46"/>
      <c r="J39" s="46"/>
    </row>
    <row r="40" spans="1:11" x14ac:dyDescent="0.25">
      <c r="A40" s="31" t="s">
        <v>41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</row>
    <row r="41" spans="1:11" ht="81.75" customHeight="1" x14ac:dyDescent="0.3">
      <c r="A41" s="75" t="s">
        <v>42</v>
      </c>
      <c r="B41" s="32"/>
      <c r="C41" s="30"/>
      <c r="D41" s="25"/>
      <c r="E41" s="25"/>
      <c r="F41" s="25"/>
      <c r="G41" s="76" t="s">
        <v>102</v>
      </c>
      <c r="H41" s="46"/>
      <c r="I41" s="46"/>
      <c r="J41" s="46"/>
    </row>
    <row r="42" spans="1:11" ht="15.75" x14ac:dyDescent="0.3">
      <c r="A42" s="75"/>
      <c r="B42" s="32"/>
      <c r="C42" s="30"/>
      <c r="D42" s="25"/>
      <c r="E42" s="25"/>
      <c r="F42" s="25"/>
      <c r="G42" s="46"/>
      <c r="H42" s="46"/>
      <c r="I42" s="46"/>
      <c r="J42" s="46"/>
    </row>
    <row r="43" spans="1:11" ht="186.75" customHeight="1" x14ac:dyDescent="0.3">
      <c r="A43" s="75" t="s">
        <v>43</v>
      </c>
      <c r="B43" s="32"/>
      <c r="C43" s="30"/>
      <c r="D43" s="25"/>
      <c r="E43" s="25"/>
      <c r="F43" s="25"/>
      <c r="G43" s="76" t="s">
        <v>114</v>
      </c>
      <c r="H43" s="46"/>
      <c r="I43" s="46"/>
      <c r="J43" s="46"/>
    </row>
    <row r="44" spans="1:11" ht="15.75" x14ac:dyDescent="0.3">
      <c r="A44" s="75"/>
      <c r="B44" s="32"/>
      <c r="C44" s="30"/>
      <c r="D44" s="25"/>
      <c r="E44" s="25"/>
      <c r="F44" s="25"/>
      <c r="G44" s="46"/>
      <c r="H44" s="46"/>
      <c r="I44" s="46"/>
      <c r="J44" s="46"/>
    </row>
    <row r="45" spans="1:11" ht="15.75" x14ac:dyDescent="0.3">
      <c r="A45" s="75" t="s">
        <v>44</v>
      </c>
      <c r="B45" s="32"/>
      <c r="C45" s="30"/>
      <c r="D45" s="26"/>
      <c r="E45" s="26"/>
      <c r="F45" s="26"/>
      <c r="G45" s="26"/>
    </row>
    <row r="46" spans="1:11" s="45" customFormat="1" ht="30" x14ac:dyDescent="0.25">
      <c r="A46" s="39"/>
      <c r="B46" s="34" t="s">
        <v>12</v>
      </c>
      <c r="C46" s="34" t="s">
        <v>13</v>
      </c>
      <c r="D46" s="34" t="s">
        <v>14</v>
      </c>
      <c r="E46" s="34" t="s">
        <v>15</v>
      </c>
      <c r="F46" s="34" t="s">
        <v>16</v>
      </c>
      <c r="G46" s="34" t="s">
        <v>17</v>
      </c>
      <c r="H46" s="36"/>
      <c r="I46" s="36"/>
      <c r="J46" s="36"/>
      <c r="K46" s="34" t="s">
        <v>18</v>
      </c>
    </row>
    <row r="47" spans="1:11" ht="99.75" customHeight="1" x14ac:dyDescent="0.3">
      <c r="A47" s="77"/>
      <c r="B47" s="39">
        <v>19</v>
      </c>
      <c r="C47" s="70" t="s">
        <v>45</v>
      </c>
      <c r="D47" s="41" t="s">
        <v>20</v>
      </c>
      <c r="E47" s="42"/>
      <c r="F47" s="42"/>
      <c r="G47" s="80" t="s">
        <v>115</v>
      </c>
      <c r="H47" s="29"/>
      <c r="I47" s="29"/>
      <c r="J47" s="29"/>
      <c r="K47" s="103">
        <f>SUM(F47:F80)*0.2</f>
        <v>1.2E-2</v>
      </c>
    </row>
    <row r="48" spans="1:11" ht="30" x14ac:dyDescent="0.3">
      <c r="A48" s="69"/>
      <c r="B48" s="39">
        <v>20</v>
      </c>
      <c r="C48" s="70" t="s">
        <v>46</v>
      </c>
      <c r="D48" s="41" t="s">
        <v>20</v>
      </c>
      <c r="E48" s="42"/>
      <c r="F48" s="42"/>
      <c r="G48" s="43"/>
      <c r="H48" s="29"/>
      <c r="I48" s="29"/>
      <c r="J48" s="29"/>
      <c r="K48" s="103"/>
    </row>
    <row r="49" spans="1:11" ht="38.25" x14ac:dyDescent="0.3">
      <c r="A49" s="63"/>
      <c r="B49" s="64">
        <v>21</v>
      </c>
      <c r="C49" s="65" t="s">
        <v>47</v>
      </c>
      <c r="D49" s="41" t="s">
        <v>27</v>
      </c>
      <c r="E49" s="42"/>
      <c r="F49" s="42"/>
      <c r="G49" s="80" t="s">
        <v>116</v>
      </c>
      <c r="H49" s="29"/>
      <c r="I49" s="29"/>
      <c r="J49" s="29"/>
      <c r="K49" s="103"/>
    </row>
    <row r="50" spans="1:11" ht="15.75" x14ac:dyDescent="0.3">
      <c r="A50" s="63"/>
      <c r="B50" s="64">
        <v>22</v>
      </c>
      <c r="C50" s="67" t="s">
        <v>48</v>
      </c>
      <c r="D50" s="41" t="s">
        <v>20</v>
      </c>
      <c r="E50" s="42"/>
      <c r="F50" s="42"/>
      <c r="G50" s="96"/>
      <c r="H50" s="45"/>
      <c r="I50" s="45"/>
      <c r="J50" s="45"/>
      <c r="K50" s="103"/>
    </row>
    <row r="51" spans="1:11" ht="45" x14ac:dyDescent="0.3">
      <c r="A51" s="63"/>
      <c r="B51" s="64">
        <v>23</v>
      </c>
      <c r="C51" s="67" t="s">
        <v>49</v>
      </c>
      <c r="D51" s="41" t="s">
        <v>20</v>
      </c>
      <c r="E51" s="42"/>
      <c r="F51" s="42"/>
      <c r="G51" s="43"/>
      <c r="H51" s="78"/>
      <c r="I51" s="44"/>
      <c r="J51" s="79"/>
      <c r="K51" s="103"/>
    </row>
    <row r="52" spans="1:11" ht="30" x14ac:dyDescent="0.3">
      <c r="A52" s="63"/>
      <c r="B52" s="64">
        <v>24</v>
      </c>
      <c r="C52" s="67" t="s">
        <v>50</v>
      </c>
      <c r="D52" s="41" t="s">
        <v>20</v>
      </c>
      <c r="E52" s="42"/>
      <c r="F52" s="42"/>
      <c r="G52" s="43"/>
      <c r="H52" s="78"/>
      <c r="I52" s="44"/>
      <c r="J52" s="79"/>
      <c r="K52" s="103"/>
    </row>
    <row r="53" spans="1:11" ht="133.5" customHeight="1" x14ac:dyDescent="0.3">
      <c r="A53" s="69"/>
      <c r="B53" s="39">
        <v>25</v>
      </c>
      <c r="C53" s="40" t="s">
        <v>51</v>
      </c>
      <c r="D53" s="41" t="s">
        <v>20</v>
      </c>
      <c r="E53" s="42"/>
      <c r="F53" s="42"/>
      <c r="G53" s="80" t="s">
        <v>94</v>
      </c>
      <c r="H53" s="78"/>
      <c r="I53" s="44"/>
      <c r="J53" s="79"/>
      <c r="K53" s="103"/>
    </row>
    <row r="54" spans="1:11" ht="66.75" customHeight="1" x14ac:dyDescent="0.3">
      <c r="A54" s="69"/>
      <c r="B54" s="39">
        <v>26</v>
      </c>
      <c r="C54" s="40" t="s">
        <v>52</v>
      </c>
      <c r="D54" s="41" t="s">
        <v>20</v>
      </c>
      <c r="E54" s="42"/>
      <c r="F54" s="42"/>
      <c r="G54" s="97" t="s">
        <v>104</v>
      </c>
      <c r="H54" s="81"/>
      <c r="I54" s="38"/>
      <c r="J54" s="82"/>
      <c r="K54" s="103"/>
    </row>
    <row r="55" spans="1:11" ht="185.25" customHeight="1" x14ac:dyDescent="0.3">
      <c r="A55" s="69"/>
      <c r="B55" s="39">
        <v>27</v>
      </c>
      <c r="C55" s="40" t="s">
        <v>53</v>
      </c>
      <c r="D55" s="41" t="s">
        <v>20</v>
      </c>
      <c r="E55" s="42"/>
      <c r="F55" s="42"/>
      <c r="G55" s="83" t="s">
        <v>95</v>
      </c>
      <c r="H55" s="81"/>
      <c r="I55" s="38"/>
      <c r="J55" s="82"/>
      <c r="K55" s="103"/>
    </row>
    <row r="56" spans="1:11" ht="49.5" customHeight="1" x14ac:dyDescent="0.3">
      <c r="A56" s="69"/>
      <c r="B56" s="39">
        <v>28</v>
      </c>
      <c r="C56" s="40" t="s">
        <v>54</v>
      </c>
      <c r="D56" s="41" t="s">
        <v>20</v>
      </c>
      <c r="E56" s="42">
        <v>0.03</v>
      </c>
      <c r="F56" s="42">
        <f t="shared" ref="F56:F57" si="0">IF(D56="DA",E56,0)</f>
        <v>0.03</v>
      </c>
      <c r="G56" s="98" t="s">
        <v>106</v>
      </c>
      <c r="H56" s="81"/>
      <c r="I56" s="38"/>
      <c r="J56" s="82"/>
      <c r="K56" s="103"/>
    </row>
    <row r="57" spans="1:11" ht="30" x14ac:dyDescent="0.3">
      <c r="A57" s="69"/>
      <c r="B57" s="39">
        <v>29</v>
      </c>
      <c r="C57" s="40" t="s">
        <v>105</v>
      </c>
      <c r="D57" s="41" t="s">
        <v>20</v>
      </c>
      <c r="E57" s="42">
        <v>0.03</v>
      </c>
      <c r="F57" s="42">
        <f t="shared" si="0"/>
        <v>0.03</v>
      </c>
      <c r="G57" s="99" t="s">
        <v>107</v>
      </c>
      <c r="H57" s="81"/>
      <c r="I57" s="38"/>
      <c r="J57" s="82"/>
      <c r="K57" s="103"/>
    </row>
    <row r="58" spans="1:11" ht="30" x14ac:dyDescent="0.3">
      <c r="A58" s="69"/>
      <c r="B58" s="39">
        <v>30</v>
      </c>
      <c r="C58" s="40" t="s">
        <v>55</v>
      </c>
      <c r="D58" s="41" t="s">
        <v>20</v>
      </c>
      <c r="E58" s="42"/>
      <c r="F58" s="42"/>
      <c r="G58" s="68" t="s">
        <v>96</v>
      </c>
      <c r="H58" s="81"/>
      <c r="I58" s="38"/>
      <c r="J58" s="82"/>
      <c r="K58" s="103"/>
    </row>
    <row r="59" spans="1:11" ht="15.75" x14ac:dyDescent="0.3">
      <c r="A59" s="69"/>
      <c r="B59" s="39">
        <v>31</v>
      </c>
      <c r="C59" s="70" t="s">
        <v>56</v>
      </c>
      <c r="D59" s="41" t="s">
        <v>20</v>
      </c>
      <c r="E59" s="42"/>
      <c r="F59" s="42"/>
      <c r="G59" s="43"/>
      <c r="H59" s="78"/>
      <c r="I59" s="44"/>
      <c r="J59" s="79"/>
      <c r="K59" s="103"/>
    </row>
    <row r="60" spans="1:11" ht="15.75" x14ac:dyDescent="0.3">
      <c r="A60" s="69"/>
      <c r="B60" s="39">
        <v>32</v>
      </c>
      <c r="C60" s="70" t="s">
        <v>57</v>
      </c>
      <c r="D60" s="41" t="s">
        <v>20</v>
      </c>
      <c r="E60" s="42"/>
      <c r="F60" s="42"/>
      <c r="G60" s="43"/>
      <c r="H60" s="78"/>
      <c r="I60" s="44"/>
      <c r="J60" s="79"/>
      <c r="K60" s="103"/>
    </row>
    <row r="61" spans="1:11" ht="30" x14ac:dyDescent="0.3">
      <c r="A61" s="69"/>
      <c r="B61" s="39">
        <v>33</v>
      </c>
      <c r="C61" s="70" t="s">
        <v>58</v>
      </c>
      <c r="D61" s="41" t="s">
        <v>20</v>
      </c>
      <c r="E61" s="42"/>
      <c r="F61" s="42"/>
      <c r="G61" s="43"/>
      <c r="H61" s="78"/>
      <c r="I61" s="44"/>
      <c r="J61" s="79"/>
      <c r="K61" s="103"/>
    </row>
    <row r="62" spans="1:11" ht="38.25" x14ac:dyDescent="0.3">
      <c r="A62" s="69"/>
      <c r="B62" s="39">
        <v>34</v>
      </c>
      <c r="C62" s="70" t="s">
        <v>59</v>
      </c>
      <c r="D62" s="41" t="s">
        <v>27</v>
      </c>
      <c r="E62" s="42"/>
      <c r="F62" s="42"/>
      <c r="G62" s="68" t="s">
        <v>103</v>
      </c>
      <c r="H62" s="78"/>
      <c r="I62" s="44"/>
      <c r="J62" s="79"/>
      <c r="K62" s="103"/>
    </row>
    <row r="63" spans="1:11" ht="60" x14ac:dyDescent="0.3">
      <c r="A63" s="69"/>
      <c r="B63" s="39">
        <v>35</v>
      </c>
      <c r="C63" s="70" t="s">
        <v>60</v>
      </c>
      <c r="D63" s="41" t="s">
        <v>20</v>
      </c>
      <c r="E63" s="42"/>
      <c r="F63" s="42"/>
      <c r="G63" s="43"/>
      <c r="H63" s="78"/>
      <c r="I63" s="44"/>
      <c r="J63" s="79"/>
      <c r="K63" s="103"/>
    </row>
    <row r="64" spans="1:11" ht="60" x14ac:dyDescent="0.3">
      <c r="A64" s="69"/>
      <c r="B64" s="64">
        <v>36</v>
      </c>
      <c r="C64" s="70" t="s">
        <v>61</v>
      </c>
      <c r="D64" s="41" t="s">
        <v>20</v>
      </c>
      <c r="E64" s="42"/>
      <c r="F64" s="42"/>
      <c r="G64" s="43"/>
      <c r="H64" s="78"/>
      <c r="I64" s="44"/>
      <c r="J64" s="79"/>
      <c r="K64" s="103"/>
    </row>
    <row r="65" spans="1:11" ht="75" x14ac:dyDescent="0.3">
      <c r="A65" s="69"/>
      <c r="B65" s="64">
        <v>37</v>
      </c>
      <c r="C65" s="70" t="s">
        <v>62</v>
      </c>
      <c r="D65" s="41" t="s">
        <v>20</v>
      </c>
      <c r="E65" s="42"/>
      <c r="F65" s="42"/>
      <c r="G65" s="43"/>
      <c r="H65" s="78"/>
      <c r="I65" s="44"/>
      <c r="J65" s="79"/>
      <c r="K65" s="103"/>
    </row>
    <row r="66" spans="1:11" ht="30" x14ac:dyDescent="0.3">
      <c r="A66" s="69"/>
      <c r="B66" s="64">
        <v>38</v>
      </c>
      <c r="C66" s="70" t="s">
        <v>63</v>
      </c>
      <c r="D66" s="41" t="s">
        <v>27</v>
      </c>
      <c r="E66" s="42">
        <v>0.03</v>
      </c>
      <c r="F66" s="42">
        <f t="shared" ref="F66" si="1">IF(D66="DA",E66,0)</f>
        <v>0</v>
      </c>
      <c r="G66" s="68" t="s">
        <v>108</v>
      </c>
      <c r="H66" s="78"/>
      <c r="I66" s="44"/>
      <c r="J66" s="79"/>
      <c r="K66" s="103"/>
    </row>
    <row r="67" spans="1:11" ht="45" x14ac:dyDescent="0.3">
      <c r="A67" s="69"/>
      <c r="B67" s="64">
        <v>39</v>
      </c>
      <c r="C67" s="70" t="s">
        <v>64</v>
      </c>
      <c r="D67" s="41" t="s">
        <v>20</v>
      </c>
      <c r="E67" s="42"/>
      <c r="F67" s="42"/>
      <c r="G67" s="100"/>
      <c r="H67" s="78"/>
      <c r="I67" s="44"/>
      <c r="J67" s="79"/>
      <c r="K67" s="103"/>
    </row>
    <row r="68" spans="1:11" ht="49.5" customHeight="1" x14ac:dyDescent="0.3">
      <c r="A68" s="69"/>
      <c r="B68" s="39">
        <v>40</v>
      </c>
      <c r="C68" s="70" t="s">
        <v>65</v>
      </c>
      <c r="D68" s="41" t="s">
        <v>27</v>
      </c>
      <c r="E68" s="42">
        <v>0.03</v>
      </c>
      <c r="F68" s="42">
        <f t="shared" ref="F68" si="2">IF(D68="DA",E68,0)</f>
        <v>0</v>
      </c>
      <c r="G68" s="68" t="s">
        <v>110</v>
      </c>
      <c r="H68" s="78"/>
      <c r="I68" s="44"/>
      <c r="J68" s="79"/>
      <c r="K68" s="103"/>
    </row>
    <row r="69" spans="1:11" ht="60" x14ac:dyDescent="0.3">
      <c r="A69" s="69"/>
      <c r="B69" s="39">
        <v>41</v>
      </c>
      <c r="C69" s="70" t="s">
        <v>66</v>
      </c>
      <c r="D69" s="41" t="s">
        <v>27</v>
      </c>
      <c r="E69" s="42"/>
      <c r="F69" s="42"/>
      <c r="G69" s="100" t="s">
        <v>110</v>
      </c>
      <c r="H69" s="78"/>
      <c r="I69" s="44"/>
      <c r="J69" s="79"/>
      <c r="K69" s="103"/>
    </row>
    <row r="70" spans="1:11" ht="30" x14ac:dyDescent="0.3">
      <c r="A70" s="69"/>
      <c r="B70" s="39">
        <v>42</v>
      </c>
      <c r="C70" s="70" t="s">
        <v>67</v>
      </c>
      <c r="D70" s="41" t="s">
        <v>20</v>
      </c>
      <c r="E70" s="42"/>
      <c r="F70" s="42"/>
      <c r="G70" s="100"/>
      <c r="H70" s="78"/>
      <c r="I70" s="44"/>
      <c r="J70" s="79"/>
      <c r="K70" s="103"/>
    </row>
    <row r="71" spans="1:11" ht="30" x14ac:dyDescent="0.3">
      <c r="A71" s="69"/>
      <c r="B71" s="39">
        <v>43</v>
      </c>
      <c r="C71" s="70" t="s">
        <v>68</v>
      </c>
      <c r="D71" s="41" t="s">
        <v>20</v>
      </c>
      <c r="E71" s="42"/>
      <c r="F71" s="42"/>
      <c r="G71" s="100"/>
      <c r="H71" s="78"/>
      <c r="I71" s="44"/>
      <c r="J71" s="79"/>
      <c r="K71" s="103"/>
    </row>
    <row r="72" spans="1:11" ht="30" x14ac:dyDescent="0.3">
      <c r="A72" s="69"/>
      <c r="B72" s="39">
        <v>44</v>
      </c>
      <c r="C72" s="70" t="s">
        <v>69</v>
      </c>
      <c r="D72" s="41" t="s">
        <v>20</v>
      </c>
      <c r="E72" s="42"/>
      <c r="F72" s="42"/>
      <c r="G72" s="43"/>
      <c r="H72" s="78"/>
      <c r="I72" s="44"/>
      <c r="J72" s="79"/>
      <c r="K72" s="103"/>
    </row>
    <row r="73" spans="1:11" ht="30" x14ac:dyDescent="0.3">
      <c r="A73" s="77"/>
      <c r="B73" s="39">
        <v>45</v>
      </c>
      <c r="C73" s="70" t="s">
        <v>70</v>
      </c>
      <c r="D73" s="41" t="s">
        <v>20</v>
      </c>
      <c r="E73" s="42"/>
      <c r="F73" s="42"/>
      <c r="G73" s="43"/>
      <c r="H73" s="78"/>
      <c r="I73" s="44"/>
      <c r="J73" s="79"/>
      <c r="K73" s="103"/>
    </row>
    <row r="74" spans="1:11" ht="60" x14ac:dyDescent="0.3">
      <c r="A74" s="44"/>
      <c r="B74" s="39">
        <v>46</v>
      </c>
      <c r="C74" s="70" t="s">
        <v>71</v>
      </c>
      <c r="D74" s="41" t="s">
        <v>20</v>
      </c>
      <c r="E74" s="42"/>
      <c r="F74" s="42"/>
      <c r="G74" s="43"/>
      <c r="H74" s="81"/>
      <c r="I74" s="38"/>
      <c r="J74" s="82"/>
      <c r="K74" s="103"/>
    </row>
    <row r="75" spans="1:11" ht="38.25" x14ac:dyDescent="0.3">
      <c r="A75" s="44"/>
      <c r="B75" s="39">
        <v>47</v>
      </c>
      <c r="C75" s="70" t="s">
        <v>72</v>
      </c>
      <c r="D75" s="41" t="s">
        <v>27</v>
      </c>
      <c r="E75" s="42"/>
      <c r="F75" s="42"/>
      <c r="G75" s="102" t="s">
        <v>112</v>
      </c>
      <c r="H75" s="46"/>
      <c r="I75" s="46"/>
      <c r="J75" s="46"/>
      <c r="K75" s="103"/>
    </row>
    <row r="76" spans="1:11" ht="30" x14ac:dyDescent="0.3">
      <c r="A76" s="44"/>
      <c r="B76" s="39">
        <v>48</v>
      </c>
      <c r="C76" s="70" t="s">
        <v>73</v>
      </c>
      <c r="D76" s="41" t="s">
        <v>20</v>
      </c>
      <c r="E76" s="42"/>
      <c r="F76" s="42"/>
      <c r="G76" s="101"/>
      <c r="H76" s="46"/>
      <c r="I76" s="46"/>
      <c r="J76" s="46"/>
      <c r="K76" s="103"/>
    </row>
    <row r="77" spans="1:11" ht="108" customHeight="1" x14ac:dyDescent="0.3">
      <c r="A77" s="44"/>
      <c r="B77" s="39">
        <v>49</v>
      </c>
      <c r="C77" s="70" t="s">
        <v>74</v>
      </c>
      <c r="D77" s="41" t="s">
        <v>20</v>
      </c>
      <c r="E77" s="42"/>
      <c r="F77" s="42"/>
      <c r="G77" s="68" t="s">
        <v>97</v>
      </c>
      <c r="H77" s="46"/>
      <c r="I77" s="46"/>
      <c r="J77" s="46"/>
      <c r="K77" s="103"/>
    </row>
    <row r="78" spans="1:11" ht="72.75" customHeight="1" x14ac:dyDescent="0.3">
      <c r="A78" s="44"/>
      <c r="B78" s="39">
        <v>50</v>
      </c>
      <c r="C78" s="70" t="s">
        <v>75</v>
      </c>
      <c r="D78" s="41" t="s">
        <v>20</v>
      </c>
      <c r="E78" s="42"/>
      <c r="F78" s="42"/>
      <c r="G78" s="83" t="s">
        <v>98</v>
      </c>
      <c r="H78" s="46"/>
      <c r="I78" s="46"/>
      <c r="J78" s="46"/>
      <c r="K78" s="103"/>
    </row>
    <row r="79" spans="1:11" ht="45" x14ac:dyDescent="0.3">
      <c r="A79" s="44"/>
      <c r="B79" s="64">
        <v>51</v>
      </c>
      <c r="C79" s="70" t="s">
        <v>76</v>
      </c>
      <c r="D79" s="41" t="s">
        <v>20</v>
      </c>
      <c r="E79" s="42"/>
      <c r="F79" s="42"/>
      <c r="G79" s="80" t="s">
        <v>99</v>
      </c>
      <c r="H79" s="46"/>
      <c r="I79" s="46"/>
      <c r="J79" s="46"/>
      <c r="K79" s="103"/>
    </row>
    <row r="80" spans="1:11" ht="60" x14ac:dyDescent="0.3">
      <c r="A80" s="44"/>
      <c r="B80" s="39">
        <v>52</v>
      </c>
      <c r="C80" s="70" t="s">
        <v>77</v>
      </c>
      <c r="D80" s="41" t="s">
        <v>20</v>
      </c>
      <c r="E80" s="42"/>
      <c r="F80" s="42"/>
      <c r="G80" s="43"/>
      <c r="H80" s="46"/>
      <c r="I80" s="46"/>
      <c r="J80" s="46"/>
      <c r="K80" s="103"/>
    </row>
    <row r="81" spans="1:11" ht="15.75" x14ac:dyDescent="0.3">
      <c r="A81" s="25"/>
      <c r="B81" s="47"/>
      <c r="C81" s="24"/>
      <c r="D81" s="25"/>
      <c r="E81" s="84">
        <f>SUM(E47:E80)</f>
        <v>0.12</v>
      </c>
      <c r="F81" s="25"/>
      <c r="G81" s="46"/>
      <c r="H81" s="46"/>
      <c r="I81" s="46"/>
      <c r="J81" s="46"/>
    </row>
    <row r="82" spans="1:11" ht="15.75" x14ac:dyDescent="0.3">
      <c r="A82" s="26"/>
      <c r="B82" s="29"/>
      <c r="C82" s="30"/>
      <c r="D82" s="26"/>
      <c r="E82" s="26"/>
      <c r="F82" s="26"/>
    </row>
    <row r="83" spans="1:11" x14ac:dyDescent="0.25">
      <c r="A83" s="31" t="s">
        <v>78</v>
      </c>
      <c r="B83" s="74"/>
      <c r="C83" s="74"/>
      <c r="D83" s="74"/>
      <c r="E83" s="74"/>
      <c r="F83" s="74"/>
      <c r="G83" s="74"/>
      <c r="H83" s="74"/>
      <c r="I83" s="74"/>
      <c r="J83" s="74"/>
      <c r="K83" s="74"/>
    </row>
    <row r="84" spans="1:11" s="87" customFormat="1" x14ac:dyDescent="0.3">
      <c r="A84" s="28" t="s">
        <v>79</v>
      </c>
      <c r="B84" s="85"/>
      <c r="C84" s="86"/>
    </row>
    <row r="85" spans="1:11" s="45" customFormat="1" ht="30" x14ac:dyDescent="0.25">
      <c r="A85" s="39"/>
      <c r="B85" s="34" t="s">
        <v>12</v>
      </c>
      <c r="C85" s="35" t="s">
        <v>13</v>
      </c>
      <c r="D85" s="34" t="s">
        <v>14</v>
      </c>
      <c r="E85" s="34" t="s">
        <v>15</v>
      </c>
      <c r="F85" s="34" t="s">
        <v>16</v>
      </c>
      <c r="G85" s="34" t="s">
        <v>17</v>
      </c>
      <c r="H85" s="36"/>
      <c r="I85" s="36"/>
      <c r="J85" s="36"/>
      <c r="K85" s="34" t="s">
        <v>18</v>
      </c>
    </row>
    <row r="86" spans="1:11" x14ac:dyDescent="0.25">
      <c r="A86" s="38"/>
      <c r="B86" s="39">
        <v>53</v>
      </c>
      <c r="C86" s="40" t="s">
        <v>80</v>
      </c>
      <c r="D86" s="41" t="s">
        <v>20</v>
      </c>
      <c r="E86" s="42">
        <v>0.25</v>
      </c>
      <c r="F86" s="42">
        <f>IF(D86="DA",E86,0)</f>
        <v>0.25</v>
      </c>
      <c r="G86" s="43"/>
      <c r="H86" s="29"/>
      <c r="I86" s="29"/>
      <c r="J86" s="29"/>
      <c r="K86" s="103">
        <f>SUM(F86:F90)*0.1</f>
        <v>8.500000000000002E-2</v>
      </c>
    </row>
    <row r="87" spans="1:11" s="55" customFormat="1" ht="15.75" x14ac:dyDescent="0.3">
      <c r="A87" s="88"/>
      <c r="B87" s="89">
        <v>54</v>
      </c>
      <c r="C87" s="90" t="s">
        <v>81</v>
      </c>
      <c r="D87" s="41" t="s">
        <v>27</v>
      </c>
      <c r="E87" s="60">
        <v>0.2</v>
      </c>
      <c r="F87" s="60">
        <f>IF(D87="NE",E87,0)</f>
        <v>0.2</v>
      </c>
      <c r="G87" s="43"/>
      <c r="H87" s="52"/>
      <c r="I87" s="52"/>
      <c r="J87" s="52"/>
      <c r="K87" s="103"/>
    </row>
    <row r="88" spans="1:11" s="55" customFormat="1" ht="30" x14ac:dyDescent="0.3">
      <c r="A88" s="62"/>
      <c r="B88" s="58">
        <v>55</v>
      </c>
      <c r="C88" s="90" t="s">
        <v>82</v>
      </c>
      <c r="D88" s="41" t="s">
        <v>27</v>
      </c>
      <c r="E88" s="60">
        <v>0.2</v>
      </c>
      <c r="F88" s="60">
        <f>IF(D88="NE",E88,0)</f>
        <v>0.2</v>
      </c>
      <c r="G88" s="43"/>
      <c r="H88" s="52"/>
      <c r="I88" s="52"/>
      <c r="J88" s="52"/>
      <c r="K88" s="103"/>
    </row>
    <row r="89" spans="1:11" ht="30" x14ac:dyDescent="0.25">
      <c r="A89" s="38"/>
      <c r="B89" s="39">
        <v>56</v>
      </c>
      <c r="C89" s="40" t="s">
        <v>83</v>
      </c>
      <c r="D89" s="41" t="s">
        <v>27</v>
      </c>
      <c r="E89" s="42">
        <v>0.15</v>
      </c>
      <c r="F89" s="42">
        <f>IF(D89="DA",E89,0)</f>
        <v>0</v>
      </c>
      <c r="G89" s="68"/>
      <c r="H89" s="45"/>
      <c r="I89" s="45"/>
      <c r="J89" s="45"/>
      <c r="K89" s="103"/>
    </row>
    <row r="90" spans="1:11" ht="30" x14ac:dyDescent="0.25">
      <c r="A90" s="38"/>
      <c r="B90" s="39">
        <v>57</v>
      </c>
      <c r="C90" s="40" t="s">
        <v>84</v>
      </c>
      <c r="D90" s="41" t="s">
        <v>20</v>
      </c>
      <c r="E90" s="42">
        <v>0.2</v>
      </c>
      <c r="F90" s="42">
        <f>IF(D90="DA",E90,0)</f>
        <v>0.2</v>
      </c>
      <c r="G90" s="43"/>
      <c r="K90" s="103"/>
    </row>
    <row r="91" spans="1:11" ht="23.25" x14ac:dyDescent="0.25">
      <c r="A91" s="46"/>
      <c r="B91" s="47"/>
      <c r="C91" s="24"/>
      <c r="D91" s="23"/>
      <c r="E91" s="48">
        <f>SUM(E86:E90)</f>
        <v>1</v>
      </c>
      <c r="F91" s="48"/>
      <c r="G91" s="46"/>
      <c r="K91" s="73"/>
    </row>
    <row r="93" spans="1:11" x14ac:dyDescent="0.25">
      <c r="A93" s="31" t="s">
        <v>85</v>
      </c>
      <c r="B93" s="74"/>
      <c r="C93" s="74"/>
      <c r="D93" s="74"/>
      <c r="E93" s="74"/>
      <c r="F93" s="74"/>
      <c r="G93" s="74"/>
      <c r="H93" s="74"/>
      <c r="I93" s="74"/>
      <c r="J93" s="74"/>
      <c r="K93" s="74"/>
    </row>
    <row r="94" spans="1:11" s="51" customFormat="1" x14ac:dyDescent="0.3">
      <c r="A94" s="51" t="s">
        <v>86</v>
      </c>
      <c r="B94" s="91"/>
      <c r="C94" s="92"/>
    </row>
    <row r="95" spans="1:11" ht="30" x14ac:dyDescent="0.3">
      <c r="A95" s="69"/>
      <c r="B95" s="34" t="s">
        <v>12</v>
      </c>
      <c r="C95" s="93" t="s">
        <v>13</v>
      </c>
      <c r="D95" s="34" t="s">
        <v>14</v>
      </c>
      <c r="E95" s="34" t="s">
        <v>15</v>
      </c>
      <c r="F95" s="34" t="s">
        <v>16</v>
      </c>
      <c r="G95" s="34" t="s">
        <v>17</v>
      </c>
      <c r="H95" s="36"/>
      <c r="I95" s="36"/>
      <c r="J95" s="36"/>
      <c r="K95" s="34" t="s">
        <v>18</v>
      </c>
    </row>
    <row r="96" spans="1:11" x14ac:dyDescent="0.25">
      <c r="A96" s="38"/>
      <c r="B96" s="39">
        <v>58</v>
      </c>
      <c r="C96" s="40" t="s">
        <v>87</v>
      </c>
      <c r="D96" s="41" t="s">
        <v>20</v>
      </c>
      <c r="E96" s="42">
        <v>0.15</v>
      </c>
      <c r="F96" s="42">
        <f>IF(D96="DA",E96,0)</f>
        <v>0.15</v>
      </c>
      <c r="G96" s="43"/>
      <c r="H96" s="29"/>
      <c r="I96" s="29"/>
      <c r="J96" s="29"/>
      <c r="K96" s="103">
        <f>SUM(F96:F102)*0.2</f>
        <v>0.18000000000000002</v>
      </c>
    </row>
    <row r="97" spans="1:11" ht="15.75" x14ac:dyDescent="0.3">
      <c r="A97" s="44"/>
      <c r="B97" s="39">
        <v>59</v>
      </c>
      <c r="C97" s="40" t="s">
        <v>88</v>
      </c>
      <c r="D97" s="41" t="s">
        <v>20</v>
      </c>
      <c r="E97" s="42">
        <v>0.1</v>
      </c>
      <c r="F97" s="42">
        <f>IF(D97="DA",E97,0)</f>
        <v>0.1</v>
      </c>
      <c r="G97" s="43"/>
      <c r="H97" s="29"/>
      <c r="I97" s="29"/>
      <c r="J97" s="29"/>
      <c r="K97" s="103"/>
    </row>
    <row r="98" spans="1:11" ht="45" x14ac:dyDescent="0.3">
      <c r="A98" s="44"/>
      <c r="B98" s="39">
        <v>60</v>
      </c>
      <c r="C98" s="40" t="s">
        <v>89</v>
      </c>
      <c r="D98" s="41" t="s">
        <v>20</v>
      </c>
      <c r="E98" s="42">
        <v>0.2</v>
      </c>
      <c r="F98" s="42">
        <f>IF(D98="DA",E98,0)</f>
        <v>0.2</v>
      </c>
      <c r="G98" s="43"/>
      <c r="H98" s="29"/>
      <c r="I98" s="29"/>
      <c r="J98" s="29"/>
      <c r="K98" s="103"/>
    </row>
    <row r="99" spans="1:11" ht="30" x14ac:dyDescent="0.25">
      <c r="A99" s="38"/>
      <c r="B99" s="39">
        <v>61</v>
      </c>
      <c r="C99" s="40" t="s">
        <v>90</v>
      </c>
      <c r="D99" s="41" t="s">
        <v>20</v>
      </c>
      <c r="E99" s="42">
        <v>0.15</v>
      </c>
      <c r="F99" s="42">
        <f>IF(D99="DA",E99,0)</f>
        <v>0.15</v>
      </c>
      <c r="G99" s="43"/>
      <c r="H99" s="45"/>
      <c r="I99" s="45"/>
      <c r="J99" s="45"/>
      <c r="K99" s="103"/>
    </row>
    <row r="100" spans="1:11" s="55" customFormat="1" ht="45" x14ac:dyDescent="0.3">
      <c r="A100" s="62"/>
      <c r="B100" s="58">
        <v>62</v>
      </c>
      <c r="C100" s="90" t="s">
        <v>91</v>
      </c>
      <c r="D100" s="41" t="s">
        <v>27</v>
      </c>
      <c r="E100" s="60">
        <v>0.15</v>
      </c>
      <c r="F100" s="60">
        <f>IF(D100="NE",E100,0)</f>
        <v>0.15</v>
      </c>
      <c r="G100" s="43"/>
      <c r="K100" s="103"/>
    </row>
    <row r="101" spans="1:11" ht="79.5" customHeight="1" x14ac:dyDescent="0.3">
      <c r="A101" s="44"/>
      <c r="B101" s="39">
        <v>63</v>
      </c>
      <c r="C101" s="40" t="s">
        <v>92</v>
      </c>
      <c r="D101" s="41" t="s">
        <v>27</v>
      </c>
      <c r="E101" s="42">
        <v>0.1</v>
      </c>
      <c r="F101" s="42">
        <f>IF(D101="DA",E101,0)</f>
        <v>0</v>
      </c>
      <c r="G101" s="68" t="s">
        <v>109</v>
      </c>
      <c r="K101" s="103"/>
    </row>
    <row r="102" spans="1:11" ht="45" x14ac:dyDescent="0.25">
      <c r="A102" s="38"/>
      <c r="B102" s="39">
        <v>64</v>
      </c>
      <c r="C102" s="40" t="s">
        <v>93</v>
      </c>
      <c r="D102" s="41" t="s">
        <v>20</v>
      </c>
      <c r="E102" s="42">
        <v>0.15</v>
      </c>
      <c r="F102" s="42">
        <f>IF(D102="DA",E102,0)</f>
        <v>0.15</v>
      </c>
      <c r="G102" s="101"/>
      <c r="K102" s="103"/>
    </row>
    <row r="103" spans="1:11" ht="15.75" x14ac:dyDescent="0.3">
      <c r="E103" s="95">
        <f>SUM(E96:E102)</f>
        <v>1</v>
      </c>
    </row>
  </sheetData>
  <mergeCells count="5">
    <mergeCell ref="K96:K102"/>
    <mergeCell ref="K15:K18"/>
    <mergeCell ref="K24:K37"/>
    <mergeCell ref="K47:K80"/>
    <mergeCell ref="K86:K90"/>
  </mergeCells>
  <dataValidations count="1">
    <dataValidation type="list" showInputMessage="1" showErrorMessage="1" sqref="D24:D38 IY24:IY38 SU24:SU38 ACQ24:ACQ38 AMM24:AMM38 AWI24:AWI38 BGE24:BGE38 BQA24:BQA38 BZW24:BZW38 CJS24:CJS38 CTO24:CTO38 DDK24:DDK38 DNG24:DNG38 DXC24:DXC38 EGY24:EGY38 EQU24:EQU38 FAQ24:FAQ38 FKM24:FKM38 FUI24:FUI38 GEE24:GEE38 GOA24:GOA38 GXW24:GXW38 HHS24:HHS38 HRO24:HRO38 IBK24:IBK38 ILG24:ILG38 IVC24:IVC38 JEY24:JEY38 JOU24:JOU38 JYQ24:JYQ38 KIM24:KIM38 KSI24:KSI38 LCE24:LCE38 LMA24:LMA38 LVW24:LVW38 MFS24:MFS38 MPO24:MPO38 MZK24:MZK38 NJG24:NJG38 NTC24:NTC38 OCY24:OCY38 OMU24:OMU38 OWQ24:OWQ38 PGM24:PGM38 PQI24:PQI38 QAE24:QAE38 QKA24:QKA38 QTW24:QTW38 RDS24:RDS38 RNO24:RNO38 RXK24:RXK38 SHG24:SHG38 SRC24:SRC38 TAY24:TAY38 TKU24:TKU38 TUQ24:TUQ38 UEM24:UEM38 UOI24:UOI38 UYE24:UYE38 VIA24:VIA38 VRW24:VRW38 WBS24:WBS38 WLO24:WLO38 WVK24:WVK38 D65560:D65574 IY65560:IY65574 SU65560:SU65574 ACQ65560:ACQ65574 AMM65560:AMM65574 AWI65560:AWI65574 BGE65560:BGE65574 BQA65560:BQA65574 BZW65560:BZW65574 CJS65560:CJS65574 CTO65560:CTO65574 DDK65560:DDK65574 DNG65560:DNG65574 DXC65560:DXC65574 EGY65560:EGY65574 EQU65560:EQU65574 FAQ65560:FAQ65574 FKM65560:FKM65574 FUI65560:FUI65574 GEE65560:GEE65574 GOA65560:GOA65574 GXW65560:GXW65574 HHS65560:HHS65574 HRO65560:HRO65574 IBK65560:IBK65574 ILG65560:ILG65574 IVC65560:IVC65574 JEY65560:JEY65574 JOU65560:JOU65574 JYQ65560:JYQ65574 KIM65560:KIM65574 KSI65560:KSI65574 LCE65560:LCE65574 LMA65560:LMA65574 LVW65560:LVW65574 MFS65560:MFS65574 MPO65560:MPO65574 MZK65560:MZK65574 NJG65560:NJG65574 NTC65560:NTC65574 OCY65560:OCY65574 OMU65560:OMU65574 OWQ65560:OWQ65574 PGM65560:PGM65574 PQI65560:PQI65574 QAE65560:QAE65574 QKA65560:QKA65574 QTW65560:QTW65574 RDS65560:RDS65574 RNO65560:RNO65574 RXK65560:RXK65574 SHG65560:SHG65574 SRC65560:SRC65574 TAY65560:TAY65574 TKU65560:TKU65574 TUQ65560:TUQ65574 UEM65560:UEM65574 UOI65560:UOI65574 UYE65560:UYE65574 VIA65560:VIA65574 VRW65560:VRW65574 WBS65560:WBS65574 WLO65560:WLO65574 WVK65560:WVK65574 D131096:D131110 IY131096:IY131110 SU131096:SU131110 ACQ131096:ACQ131110 AMM131096:AMM131110 AWI131096:AWI131110 BGE131096:BGE131110 BQA131096:BQA131110 BZW131096:BZW131110 CJS131096:CJS131110 CTO131096:CTO131110 DDK131096:DDK131110 DNG131096:DNG131110 DXC131096:DXC131110 EGY131096:EGY131110 EQU131096:EQU131110 FAQ131096:FAQ131110 FKM131096:FKM131110 FUI131096:FUI131110 GEE131096:GEE131110 GOA131096:GOA131110 GXW131096:GXW131110 HHS131096:HHS131110 HRO131096:HRO131110 IBK131096:IBK131110 ILG131096:ILG131110 IVC131096:IVC131110 JEY131096:JEY131110 JOU131096:JOU131110 JYQ131096:JYQ131110 KIM131096:KIM131110 KSI131096:KSI131110 LCE131096:LCE131110 LMA131096:LMA131110 LVW131096:LVW131110 MFS131096:MFS131110 MPO131096:MPO131110 MZK131096:MZK131110 NJG131096:NJG131110 NTC131096:NTC131110 OCY131096:OCY131110 OMU131096:OMU131110 OWQ131096:OWQ131110 PGM131096:PGM131110 PQI131096:PQI131110 QAE131096:QAE131110 QKA131096:QKA131110 QTW131096:QTW131110 RDS131096:RDS131110 RNO131096:RNO131110 RXK131096:RXK131110 SHG131096:SHG131110 SRC131096:SRC131110 TAY131096:TAY131110 TKU131096:TKU131110 TUQ131096:TUQ131110 UEM131096:UEM131110 UOI131096:UOI131110 UYE131096:UYE131110 VIA131096:VIA131110 VRW131096:VRW131110 WBS131096:WBS131110 WLO131096:WLO131110 WVK131096:WVK131110 D196632:D196646 IY196632:IY196646 SU196632:SU196646 ACQ196632:ACQ196646 AMM196632:AMM196646 AWI196632:AWI196646 BGE196632:BGE196646 BQA196632:BQA196646 BZW196632:BZW196646 CJS196632:CJS196646 CTO196632:CTO196646 DDK196632:DDK196646 DNG196632:DNG196646 DXC196632:DXC196646 EGY196632:EGY196646 EQU196632:EQU196646 FAQ196632:FAQ196646 FKM196632:FKM196646 FUI196632:FUI196646 GEE196632:GEE196646 GOA196632:GOA196646 GXW196632:GXW196646 HHS196632:HHS196646 HRO196632:HRO196646 IBK196632:IBK196646 ILG196632:ILG196646 IVC196632:IVC196646 JEY196632:JEY196646 JOU196632:JOU196646 JYQ196632:JYQ196646 KIM196632:KIM196646 KSI196632:KSI196646 LCE196632:LCE196646 LMA196632:LMA196646 LVW196632:LVW196646 MFS196632:MFS196646 MPO196632:MPO196646 MZK196632:MZK196646 NJG196632:NJG196646 NTC196632:NTC196646 OCY196632:OCY196646 OMU196632:OMU196646 OWQ196632:OWQ196646 PGM196632:PGM196646 PQI196632:PQI196646 QAE196632:QAE196646 QKA196632:QKA196646 QTW196632:QTW196646 RDS196632:RDS196646 RNO196632:RNO196646 RXK196632:RXK196646 SHG196632:SHG196646 SRC196632:SRC196646 TAY196632:TAY196646 TKU196632:TKU196646 TUQ196632:TUQ196646 UEM196632:UEM196646 UOI196632:UOI196646 UYE196632:UYE196646 VIA196632:VIA196646 VRW196632:VRW196646 WBS196632:WBS196646 WLO196632:WLO196646 WVK196632:WVK196646 D262168:D262182 IY262168:IY262182 SU262168:SU262182 ACQ262168:ACQ262182 AMM262168:AMM262182 AWI262168:AWI262182 BGE262168:BGE262182 BQA262168:BQA262182 BZW262168:BZW262182 CJS262168:CJS262182 CTO262168:CTO262182 DDK262168:DDK262182 DNG262168:DNG262182 DXC262168:DXC262182 EGY262168:EGY262182 EQU262168:EQU262182 FAQ262168:FAQ262182 FKM262168:FKM262182 FUI262168:FUI262182 GEE262168:GEE262182 GOA262168:GOA262182 GXW262168:GXW262182 HHS262168:HHS262182 HRO262168:HRO262182 IBK262168:IBK262182 ILG262168:ILG262182 IVC262168:IVC262182 JEY262168:JEY262182 JOU262168:JOU262182 JYQ262168:JYQ262182 KIM262168:KIM262182 KSI262168:KSI262182 LCE262168:LCE262182 LMA262168:LMA262182 LVW262168:LVW262182 MFS262168:MFS262182 MPO262168:MPO262182 MZK262168:MZK262182 NJG262168:NJG262182 NTC262168:NTC262182 OCY262168:OCY262182 OMU262168:OMU262182 OWQ262168:OWQ262182 PGM262168:PGM262182 PQI262168:PQI262182 QAE262168:QAE262182 QKA262168:QKA262182 QTW262168:QTW262182 RDS262168:RDS262182 RNO262168:RNO262182 RXK262168:RXK262182 SHG262168:SHG262182 SRC262168:SRC262182 TAY262168:TAY262182 TKU262168:TKU262182 TUQ262168:TUQ262182 UEM262168:UEM262182 UOI262168:UOI262182 UYE262168:UYE262182 VIA262168:VIA262182 VRW262168:VRW262182 WBS262168:WBS262182 WLO262168:WLO262182 WVK262168:WVK262182 D327704:D327718 IY327704:IY327718 SU327704:SU327718 ACQ327704:ACQ327718 AMM327704:AMM327718 AWI327704:AWI327718 BGE327704:BGE327718 BQA327704:BQA327718 BZW327704:BZW327718 CJS327704:CJS327718 CTO327704:CTO327718 DDK327704:DDK327718 DNG327704:DNG327718 DXC327704:DXC327718 EGY327704:EGY327718 EQU327704:EQU327718 FAQ327704:FAQ327718 FKM327704:FKM327718 FUI327704:FUI327718 GEE327704:GEE327718 GOA327704:GOA327718 GXW327704:GXW327718 HHS327704:HHS327718 HRO327704:HRO327718 IBK327704:IBK327718 ILG327704:ILG327718 IVC327704:IVC327718 JEY327704:JEY327718 JOU327704:JOU327718 JYQ327704:JYQ327718 KIM327704:KIM327718 KSI327704:KSI327718 LCE327704:LCE327718 LMA327704:LMA327718 LVW327704:LVW327718 MFS327704:MFS327718 MPO327704:MPO327718 MZK327704:MZK327718 NJG327704:NJG327718 NTC327704:NTC327718 OCY327704:OCY327718 OMU327704:OMU327718 OWQ327704:OWQ327718 PGM327704:PGM327718 PQI327704:PQI327718 QAE327704:QAE327718 QKA327704:QKA327718 QTW327704:QTW327718 RDS327704:RDS327718 RNO327704:RNO327718 RXK327704:RXK327718 SHG327704:SHG327718 SRC327704:SRC327718 TAY327704:TAY327718 TKU327704:TKU327718 TUQ327704:TUQ327718 UEM327704:UEM327718 UOI327704:UOI327718 UYE327704:UYE327718 VIA327704:VIA327718 VRW327704:VRW327718 WBS327704:WBS327718 WLO327704:WLO327718 WVK327704:WVK327718 D393240:D393254 IY393240:IY393254 SU393240:SU393254 ACQ393240:ACQ393254 AMM393240:AMM393254 AWI393240:AWI393254 BGE393240:BGE393254 BQA393240:BQA393254 BZW393240:BZW393254 CJS393240:CJS393254 CTO393240:CTO393254 DDK393240:DDK393254 DNG393240:DNG393254 DXC393240:DXC393254 EGY393240:EGY393254 EQU393240:EQU393254 FAQ393240:FAQ393254 FKM393240:FKM393254 FUI393240:FUI393254 GEE393240:GEE393254 GOA393240:GOA393254 GXW393240:GXW393254 HHS393240:HHS393254 HRO393240:HRO393254 IBK393240:IBK393254 ILG393240:ILG393254 IVC393240:IVC393254 JEY393240:JEY393254 JOU393240:JOU393254 JYQ393240:JYQ393254 KIM393240:KIM393254 KSI393240:KSI393254 LCE393240:LCE393254 LMA393240:LMA393254 LVW393240:LVW393254 MFS393240:MFS393254 MPO393240:MPO393254 MZK393240:MZK393254 NJG393240:NJG393254 NTC393240:NTC393254 OCY393240:OCY393254 OMU393240:OMU393254 OWQ393240:OWQ393254 PGM393240:PGM393254 PQI393240:PQI393254 QAE393240:QAE393254 QKA393240:QKA393254 QTW393240:QTW393254 RDS393240:RDS393254 RNO393240:RNO393254 RXK393240:RXK393254 SHG393240:SHG393254 SRC393240:SRC393254 TAY393240:TAY393254 TKU393240:TKU393254 TUQ393240:TUQ393254 UEM393240:UEM393254 UOI393240:UOI393254 UYE393240:UYE393254 VIA393240:VIA393254 VRW393240:VRW393254 WBS393240:WBS393254 WLO393240:WLO393254 WVK393240:WVK393254 D458776:D458790 IY458776:IY458790 SU458776:SU458790 ACQ458776:ACQ458790 AMM458776:AMM458790 AWI458776:AWI458790 BGE458776:BGE458790 BQA458776:BQA458790 BZW458776:BZW458790 CJS458776:CJS458790 CTO458776:CTO458790 DDK458776:DDK458790 DNG458776:DNG458790 DXC458776:DXC458790 EGY458776:EGY458790 EQU458776:EQU458790 FAQ458776:FAQ458790 FKM458776:FKM458790 FUI458776:FUI458790 GEE458776:GEE458790 GOA458776:GOA458790 GXW458776:GXW458790 HHS458776:HHS458790 HRO458776:HRO458790 IBK458776:IBK458790 ILG458776:ILG458790 IVC458776:IVC458790 JEY458776:JEY458790 JOU458776:JOU458790 JYQ458776:JYQ458790 KIM458776:KIM458790 KSI458776:KSI458790 LCE458776:LCE458790 LMA458776:LMA458790 LVW458776:LVW458790 MFS458776:MFS458790 MPO458776:MPO458790 MZK458776:MZK458790 NJG458776:NJG458790 NTC458776:NTC458790 OCY458776:OCY458790 OMU458776:OMU458790 OWQ458776:OWQ458790 PGM458776:PGM458790 PQI458776:PQI458790 QAE458776:QAE458790 QKA458776:QKA458790 QTW458776:QTW458790 RDS458776:RDS458790 RNO458776:RNO458790 RXK458776:RXK458790 SHG458776:SHG458790 SRC458776:SRC458790 TAY458776:TAY458790 TKU458776:TKU458790 TUQ458776:TUQ458790 UEM458776:UEM458790 UOI458776:UOI458790 UYE458776:UYE458790 VIA458776:VIA458790 VRW458776:VRW458790 WBS458776:WBS458790 WLO458776:WLO458790 WVK458776:WVK458790 D524312:D524326 IY524312:IY524326 SU524312:SU524326 ACQ524312:ACQ524326 AMM524312:AMM524326 AWI524312:AWI524326 BGE524312:BGE524326 BQA524312:BQA524326 BZW524312:BZW524326 CJS524312:CJS524326 CTO524312:CTO524326 DDK524312:DDK524326 DNG524312:DNG524326 DXC524312:DXC524326 EGY524312:EGY524326 EQU524312:EQU524326 FAQ524312:FAQ524326 FKM524312:FKM524326 FUI524312:FUI524326 GEE524312:GEE524326 GOA524312:GOA524326 GXW524312:GXW524326 HHS524312:HHS524326 HRO524312:HRO524326 IBK524312:IBK524326 ILG524312:ILG524326 IVC524312:IVC524326 JEY524312:JEY524326 JOU524312:JOU524326 JYQ524312:JYQ524326 KIM524312:KIM524326 KSI524312:KSI524326 LCE524312:LCE524326 LMA524312:LMA524326 LVW524312:LVW524326 MFS524312:MFS524326 MPO524312:MPO524326 MZK524312:MZK524326 NJG524312:NJG524326 NTC524312:NTC524326 OCY524312:OCY524326 OMU524312:OMU524326 OWQ524312:OWQ524326 PGM524312:PGM524326 PQI524312:PQI524326 QAE524312:QAE524326 QKA524312:QKA524326 QTW524312:QTW524326 RDS524312:RDS524326 RNO524312:RNO524326 RXK524312:RXK524326 SHG524312:SHG524326 SRC524312:SRC524326 TAY524312:TAY524326 TKU524312:TKU524326 TUQ524312:TUQ524326 UEM524312:UEM524326 UOI524312:UOI524326 UYE524312:UYE524326 VIA524312:VIA524326 VRW524312:VRW524326 WBS524312:WBS524326 WLO524312:WLO524326 WVK524312:WVK524326 D589848:D589862 IY589848:IY589862 SU589848:SU589862 ACQ589848:ACQ589862 AMM589848:AMM589862 AWI589848:AWI589862 BGE589848:BGE589862 BQA589848:BQA589862 BZW589848:BZW589862 CJS589848:CJS589862 CTO589848:CTO589862 DDK589848:DDK589862 DNG589848:DNG589862 DXC589848:DXC589862 EGY589848:EGY589862 EQU589848:EQU589862 FAQ589848:FAQ589862 FKM589848:FKM589862 FUI589848:FUI589862 GEE589848:GEE589862 GOA589848:GOA589862 GXW589848:GXW589862 HHS589848:HHS589862 HRO589848:HRO589862 IBK589848:IBK589862 ILG589848:ILG589862 IVC589848:IVC589862 JEY589848:JEY589862 JOU589848:JOU589862 JYQ589848:JYQ589862 KIM589848:KIM589862 KSI589848:KSI589862 LCE589848:LCE589862 LMA589848:LMA589862 LVW589848:LVW589862 MFS589848:MFS589862 MPO589848:MPO589862 MZK589848:MZK589862 NJG589848:NJG589862 NTC589848:NTC589862 OCY589848:OCY589862 OMU589848:OMU589862 OWQ589848:OWQ589862 PGM589848:PGM589862 PQI589848:PQI589862 QAE589848:QAE589862 QKA589848:QKA589862 QTW589848:QTW589862 RDS589848:RDS589862 RNO589848:RNO589862 RXK589848:RXK589862 SHG589848:SHG589862 SRC589848:SRC589862 TAY589848:TAY589862 TKU589848:TKU589862 TUQ589848:TUQ589862 UEM589848:UEM589862 UOI589848:UOI589862 UYE589848:UYE589862 VIA589848:VIA589862 VRW589848:VRW589862 WBS589848:WBS589862 WLO589848:WLO589862 WVK589848:WVK589862 D655384:D655398 IY655384:IY655398 SU655384:SU655398 ACQ655384:ACQ655398 AMM655384:AMM655398 AWI655384:AWI655398 BGE655384:BGE655398 BQA655384:BQA655398 BZW655384:BZW655398 CJS655384:CJS655398 CTO655384:CTO655398 DDK655384:DDK655398 DNG655384:DNG655398 DXC655384:DXC655398 EGY655384:EGY655398 EQU655384:EQU655398 FAQ655384:FAQ655398 FKM655384:FKM655398 FUI655384:FUI655398 GEE655384:GEE655398 GOA655384:GOA655398 GXW655384:GXW655398 HHS655384:HHS655398 HRO655384:HRO655398 IBK655384:IBK655398 ILG655384:ILG655398 IVC655384:IVC655398 JEY655384:JEY655398 JOU655384:JOU655398 JYQ655384:JYQ655398 KIM655384:KIM655398 KSI655384:KSI655398 LCE655384:LCE655398 LMA655384:LMA655398 LVW655384:LVW655398 MFS655384:MFS655398 MPO655384:MPO655398 MZK655384:MZK655398 NJG655384:NJG655398 NTC655384:NTC655398 OCY655384:OCY655398 OMU655384:OMU655398 OWQ655384:OWQ655398 PGM655384:PGM655398 PQI655384:PQI655398 QAE655384:QAE655398 QKA655384:QKA655398 QTW655384:QTW655398 RDS655384:RDS655398 RNO655384:RNO655398 RXK655384:RXK655398 SHG655384:SHG655398 SRC655384:SRC655398 TAY655384:TAY655398 TKU655384:TKU655398 TUQ655384:TUQ655398 UEM655384:UEM655398 UOI655384:UOI655398 UYE655384:UYE655398 VIA655384:VIA655398 VRW655384:VRW655398 WBS655384:WBS655398 WLO655384:WLO655398 WVK655384:WVK655398 D720920:D720934 IY720920:IY720934 SU720920:SU720934 ACQ720920:ACQ720934 AMM720920:AMM720934 AWI720920:AWI720934 BGE720920:BGE720934 BQA720920:BQA720934 BZW720920:BZW720934 CJS720920:CJS720934 CTO720920:CTO720934 DDK720920:DDK720934 DNG720920:DNG720934 DXC720920:DXC720934 EGY720920:EGY720934 EQU720920:EQU720934 FAQ720920:FAQ720934 FKM720920:FKM720934 FUI720920:FUI720934 GEE720920:GEE720934 GOA720920:GOA720934 GXW720920:GXW720934 HHS720920:HHS720934 HRO720920:HRO720934 IBK720920:IBK720934 ILG720920:ILG720934 IVC720920:IVC720934 JEY720920:JEY720934 JOU720920:JOU720934 JYQ720920:JYQ720934 KIM720920:KIM720934 KSI720920:KSI720934 LCE720920:LCE720934 LMA720920:LMA720934 LVW720920:LVW720934 MFS720920:MFS720934 MPO720920:MPO720934 MZK720920:MZK720934 NJG720920:NJG720934 NTC720920:NTC720934 OCY720920:OCY720934 OMU720920:OMU720934 OWQ720920:OWQ720934 PGM720920:PGM720934 PQI720920:PQI720934 QAE720920:QAE720934 QKA720920:QKA720934 QTW720920:QTW720934 RDS720920:RDS720934 RNO720920:RNO720934 RXK720920:RXK720934 SHG720920:SHG720934 SRC720920:SRC720934 TAY720920:TAY720934 TKU720920:TKU720934 TUQ720920:TUQ720934 UEM720920:UEM720934 UOI720920:UOI720934 UYE720920:UYE720934 VIA720920:VIA720934 VRW720920:VRW720934 WBS720920:WBS720934 WLO720920:WLO720934 WVK720920:WVK720934 D786456:D786470 IY786456:IY786470 SU786456:SU786470 ACQ786456:ACQ786470 AMM786456:AMM786470 AWI786456:AWI786470 BGE786456:BGE786470 BQA786456:BQA786470 BZW786456:BZW786470 CJS786456:CJS786470 CTO786456:CTO786470 DDK786456:DDK786470 DNG786456:DNG786470 DXC786456:DXC786470 EGY786456:EGY786470 EQU786456:EQU786470 FAQ786456:FAQ786470 FKM786456:FKM786470 FUI786456:FUI786470 GEE786456:GEE786470 GOA786456:GOA786470 GXW786456:GXW786470 HHS786456:HHS786470 HRO786456:HRO786470 IBK786456:IBK786470 ILG786456:ILG786470 IVC786456:IVC786470 JEY786456:JEY786470 JOU786456:JOU786470 JYQ786456:JYQ786470 KIM786456:KIM786470 KSI786456:KSI786470 LCE786456:LCE786470 LMA786456:LMA786470 LVW786456:LVW786470 MFS786456:MFS786470 MPO786456:MPO786470 MZK786456:MZK786470 NJG786456:NJG786470 NTC786456:NTC786470 OCY786456:OCY786470 OMU786456:OMU786470 OWQ786456:OWQ786470 PGM786456:PGM786470 PQI786456:PQI786470 QAE786456:QAE786470 QKA786456:QKA786470 QTW786456:QTW786470 RDS786456:RDS786470 RNO786456:RNO786470 RXK786456:RXK786470 SHG786456:SHG786470 SRC786456:SRC786470 TAY786456:TAY786470 TKU786456:TKU786470 TUQ786456:TUQ786470 UEM786456:UEM786470 UOI786456:UOI786470 UYE786456:UYE786470 VIA786456:VIA786470 VRW786456:VRW786470 WBS786456:WBS786470 WLO786456:WLO786470 WVK786456:WVK786470 D851992:D852006 IY851992:IY852006 SU851992:SU852006 ACQ851992:ACQ852006 AMM851992:AMM852006 AWI851992:AWI852006 BGE851992:BGE852006 BQA851992:BQA852006 BZW851992:BZW852006 CJS851992:CJS852006 CTO851992:CTO852006 DDK851992:DDK852006 DNG851992:DNG852006 DXC851992:DXC852006 EGY851992:EGY852006 EQU851992:EQU852006 FAQ851992:FAQ852006 FKM851992:FKM852006 FUI851992:FUI852006 GEE851992:GEE852006 GOA851992:GOA852006 GXW851992:GXW852006 HHS851992:HHS852006 HRO851992:HRO852006 IBK851992:IBK852006 ILG851992:ILG852006 IVC851992:IVC852006 JEY851992:JEY852006 JOU851992:JOU852006 JYQ851992:JYQ852006 KIM851992:KIM852006 KSI851992:KSI852006 LCE851992:LCE852006 LMA851992:LMA852006 LVW851992:LVW852006 MFS851992:MFS852006 MPO851992:MPO852006 MZK851992:MZK852006 NJG851992:NJG852006 NTC851992:NTC852006 OCY851992:OCY852006 OMU851992:OMU852006 OWQ851992:OWQ852006 PGM851992:PGM852006 PQI851992:PQI852006 QAE851992:QAE852006 QKA851992:QKA852006 QTW851992:QTW852006 RDS851992:RDS852006 RNO851992:RNO852006 RXK851992:RXK852006 SHG851992:SHG852006 SRC851992:SRC852006 TAY851992:TAY852006 TKU851992:TKU852006 TUQ851992:TUQ852006 UEM851992:UEM852006 UOI851992:UOI852006 UYE851992:UYE852006 VIA851992:VIA852006 VRW851992:VRW852006 WBS851992:WBS852006 WLO851992:WLO852006 WVK851992:WVK852006 D917528:D917542 IY917528:IY917542 SU917528:SU917542 ACQ917528:ACQ917542 AMM917528:AMM917542 AWI917528:AWI917542 BGE917528:BGE917542 BQA917528:BQA917542 BZW917528:BZW917542 CJS917528:CJS917542 CTO917528:CTO917542 DDK917528:DDK917542 DNG917528:DNG917542 DXC917528:DXC917542 EGY917528:EGY917542 EQU917528:EQU917542 FAQ917528:FAQ917542 FKM917528:FKM917542 FUI917528:FUI917542 GEE917528:GEE917542 GOA917528:GOA917542 GXW917528:GXW917542 HHS917528:HHS917542 HRO917528:HRO917542 IBK917528:IBK917542 ILG917528:ILG917542 IVC917528:IVC917542 JEY917528:JEY917542 JOU917528:JOU917542 JYQ917528:JYQ917542 KIM917528:KIM917542 KSI917528:KSI917542 LCE917528:LCE917542 LMA917528:LMA917542 LVW917528:LVW917542 MFS917528:MFS917542 MPO917528:MPO917542 MZK917528:MZK917542 NJG917528:NJG917542 NTC917528:NTC917542 OCY917528:OCY917542 OMU917528:OMU917542 OWQ917528:OWQ917542 PGM917528:PGM917542 PQI917528:PQI917542 QAE917528:QAE917542 QKA917528:QKA917542 QTW917528:QTW917542 RDS917528:RDS917542 RNO917528:RNO917542 RXK917528:RXK917542 SHG917528:SHG917542 SRC917528:SRC917542 TAY917528:TAY917542 TKU917528:TKU917542 TUQ917528:TUQ917542 UEM917528:UEM917542 UOI917528:UOI917542 UYE917528:UYE917542 VIA917528:VIA917542 VRW917528:VRW917542 WBS917528:WBS917542 WLO917528:WLO917542 WVK917528:WVK917542 D983064:D983078 IY983064:IY983078 SU983064:SU983078 ACQ983064:ACQ983078 AMM983064:AMM983078 AWI983064:AWI983078 BGE983064:BGE983078 BQA983064:BQA983078 BZW983064:BZW983078 CJS983064:CJS983078 CTO983064:CTO983078 DDK983064:DDK983078 DNG983064:DNG983078 DXC983064:DXC983078 EGY983064:EGY983078 EQU983064:EQU983078 FAQ983064:FAQ983078 FKM983064:FKM983078 FUI983064:FUI983078 GEE983064:GEE983078 GOA983064:GOA983078 GXW983064:GXW983078 HHS983064:HHS983078 HRO983064:HRO983078 IBK983064:IBK983078 ILG983064:ILG983078 IVC983064:IVC983078 JEY983064:JEY983078 JOU983064:JOU983078 JYQ983064:JYQ983078 KIM983064:KIM983078 KSI983064:KSI983078 LCE983064:LCE983078 LMA983064:LMA983078 LVW983064:LVW983078 MFS983064:MFS983078 MPO983064:MPO983078 MZK983064:MZK983078 NJG983064:NJG983078 NTC983064:NTC983078 OCY983064:OCY983078 OMU983064:OMU983078 OWQ983064:OWQ983078 PGM983064:PGM983078 PQI983064:PQI983078 QAE983064:QAE983078 QKA983064:QKA983078 QTW983064:QTW983078 RDS983064:RDS983078 RNO983064:RNO983078 RXK983064:RXK983078 SHG983064:SHG983078 SRC983064:SRC983078 TAY983064:TAY983078 TKU983064:TKU983078 TUQ983064:TUQ983078 UEM983064:UEM983078 UOI983064:UOI983078 UYE983064:UYE983078 VIA983064:VIA983078 VRW983064:VRW983078 WBS983064:WBS983078 WLO983064:WLO983078 WVK983064:WVK983078 D96:D102 IY96:IY102 SU96:SU102 ACQ96:ACQ102 AMM96:AMM102 AWI96:AWI102 BGE96:BGE102 BQA96:BQA102 BZW96:BZW102 CJS96:CJS102 CTO96:CTO102 DDK96:DDK102 DNG96:DNG102 DXC96:DXC102 EGY96:EGY102 EQU96:EQU102 FAQ96:FAQ102 FKM96:FKM102 FUI96:FUI102 GEE96:GEE102 GOA96:GOA102 GXW96:GXW102 HHS96:HHS102 HRO96:HRO102 IBK96:IBK102 ILG96:ILG102 IVC96:IVC102 JEY96:JEY102 JOU96:JOU102 JYQ96:JYQ102 KIM96:KIM102 KSI96:KSI102 LCE96:LCE102 LMA96:LMA102 LVW96:LVW102 MFS96:MFS102 MPO96:MPO102 MZK96:MZK102 NJG96:NJG102 NTC96:NTC102 OCY96:OCY102 OMU96:OMU102 OWQ96:OWQ102 PGM96:PGM102 PQI96:PQI102 QAE96:QAE102 QKA96:QKA102 QTW96:QTW102 RDS96:RDS102 RNO96:RNO102 RXK96:RXK102 SHG96:SHG102 SRC96:SRC102 TAY96:TAY102 TKU96:TKU102 TUQ96:TUQ102 UEM96:UEM102 UOI96:UOI102 UYE96:UYE102 VIA96:VIA102 VRW96:VRW102 WBS96:WBS102 WLO96:WLO102 WVK96:WVK102 D65632:D65638 IY65632:IY65638 SU65632:SU65638 ACQ65632:ACQ65638 AMM65632:AMM65638 AWI65632:AWI65638 BGE65632:BGE65638 BQA65632:BQA65638 BZW65632:BZW65638 CJS65632:CJS65638 CTO65632:CTO65638 DDK65632:DDK65638 DNG65632:DNG65638 DXC65632:DXC65638 EGY65632:EGY65638 EQU65632:EQU65638 FAQ65632:FAQ65638 FKM65632:FKM65638 FUI65632:FUI65638 GEE65632:GEE65638 GOA65632:GOA65638 GXW65632:GXW65638 HHS65632:HHS65638 HRO65632:HRO65638 IBK65632:IBK65638 ILG65632:ILG65638 IVC65632:IVC65638 JEY65632:JEY65638 JOU65632:JOU65638 JYQ65632:JYQ65638 KIM65632:KIM65638 KSI65632:KSI65638 LCE65632:LCE65638 LMA65632:LMA65638 LVW65632:LVW65638 MFS65632:MFS65638 MPO65632:MPO65638 MZK65632:MZK65638 NJG65632:NJG65638 NTC65632:NTC65638 OCY65632:OCY65638 OMU65632:OMU65638 OWQ65632:OWQ65638 PGM65632:PGM65638 PQI65632:PQI65638 QAE65632:QAE65638 QKA65632:QKA65638 QTW65632:QTW65638 RDS65632:RDS65638 RNO65632:RNO65638 RXK65632:RXK65638 SHG65632:SHG65638 SRC65632:SRC65638 TAY65632:TAY65638 TKU65632:TKU65638 TUQ65632:TUQ65638 UEM65632:UEM65638 UOI65632:UOI65638 UYE65632:UYE65638 VIA65632:VIA65638 VRW65632:VRW65638 WBS65632:WBS65638 WLO65632:WLO65638 WVK65632:WVK65638 D131168:D131174 IY131168:IY131174 SU131168:SU131174 ACQ131168:ACQ131174 AMM131168:AMM131174 AWI131168:AWI131174 BGE131168:BGE131174 BQA131168:BQA131174 BZW131168:BZW131174 CJS131168:CJS131174 CTO131168:CTO131174 DDK131168:DDK131174 DNG131168:DNG131174 DXC131168:DXC131174 EGY131168:EGY131174 EQU131168:EQU131174 FAQ131168:FAQ131174 FKM131168:FKM131174 FUI131168:FUI131174 GEE131168:GEE131174 GOA131168:GOA131174 GXW131168:GXW131174 HHS131168:HHS131174 HRO131168:HRO131174 IBK131168:IBK131174 ILG131168:ILG131174 IVC131168:IVC131174 JEY131168:JEY131174 JOU131168:JOU131174 JYQ131168:JYQ131174 KIM131168:KIM131174 KSI131168:KSI131174 LCE131168:LCE131174 LMA131168:LMA131174 LVW131168:LVW131174 MFS131168:MFS131174 MPO131168:MPO131174 MZK131168:MZK131174 NJG131168:NJG131174 NTC131168:NTC131174 OCY131168:OCY131174 OMU131168:OMU131174 OWQ131168:OWQ131174 PGM131168:PGM131174 PQI131168:PQI131174 QAE131168:QAE131174 QKA131168:QKA131174 QTW131168:QTW131174 RDS131168:RDS131174 RNO131168:RNO131174 RXK131168:RXK131174 SHG131168:SHG131174 SRC131168:SRC131174 TAY131168:TAY131174 TKU131168:TKU131174 TUQ131168:TUQ131174 UEM131168:UEM131174 UOI131168:UOI131174 UYE131168:UYE131174 VIA131168:VIA131174 VRW131168:VRW131174 WBS131168:WBS131174 WLO131168:WLO131174 WVK131168:WVK131174 D196704:D196710 IY196704:IY196710 SU196704:SU196710 ACQ196704:ACQ196710 AMM196704:AMM196710 AWI196704:AWI196710 BGE196704:BGE196710 BQA196704:BQA196710 BZW196704:BZW196710 CJS196704:CJS196710 CTO196704:CTO196710 DDK196704:DDK196710 DNG196704:DNG196710 DXC196704:DXC196710 EGY196704:EGY196710 EQU196704:EQU196710 FAQ196704:FAQ196710 FKM196704:FKM196710 FUI196704:FUI196710 GEE196704:GEE196710 GOA196704:GOA196710 GXW196704:GXW196710 HHS196704:HHS196710 HRO196704:HRO196710 IBK196704:IBK196710 ILG196704:ILG196710 IVC196704:IVC196710 JEY196704:JEY196710 JOU196704:JOU196710 JYQ196704:JYQ196710 KIM196704:KIM196710 KSI196704:KSI196710 LCE196704:LCE196710 LMA196704:LMA196710 LVW196704:LVW196710 MFS196704:MFS196710 MPO196704:MPO196710 MZK196704:MZK196710 NJG196704:NJG196710 NTC196704:NTC196710 OCY196704:OCY196710 OMU196704:OMU196710 OWQ196704:OWQ196710 PGM196704:PGM196710 PQI196704:PQI196710 QAE196704:QAE196710 QKA196704:QKA196710 QTW196704:QTW196710 RDS196704:RDS196710 RNO196704:RNO196710 RXK196704:RXK196710 SHG196704:SHG196710 SRC196704:SRC196710 TAY196704:TAY196710 TKU196704:TKU196710 TUQ196704:TUQ196710 UEM196704:UEM196710 UOI196704:UOI196710 UYE196704:UYE196710 VIA196704:VIA196710 VRW196704:VRW196710 WBS196704:WBS196710 WLO196704:WLO196710 WVK196704:WVK196710 D262240:D262246 IY262240:IY262246 SU262240:SU262246 ACQ262240:ACQ262246 AMM262240:AMM262246 AWI262240:AWI262246 BGE262240:BGE262246 BQA262240:BQA262246 BZW262240:BZW262246 CJS262240:CJS262246 CTO262240:CTO262246 DDK262240:DDK262246 DNG262240:DNG262246 DXC262240:DXC262246 EGY262240:EGY262246 EQU262240:EQU262246 FAQ262240:FAQ262246 FKM262240:FKM262246 FUI262240:FUI262246 GEE262240:GEE262246 GOA262240:GOA262246 GXW262240:GXW262246 HHS262240:HHS262246 HRO262240:HRO262246 IBK262240:IBK262246 ILG262240:ILG262246 IVC262240:IVC262246 JEY262240:JEY262246 JOU262240:JOU262246 JYQ262240:JYQ262246 KIM262240:KIM262246 KSI262240:KSI262246 LCE262240:LCE262246 LMA262240:LMA262246 LVW262240:LVW262246 MFS262240:MFS262246 MPO262240:MPO262246 MZK262240:MZK262246 NJG262240:NJG262246 NTC262240:NTC262246 OCY262240:OCY262246 OMU262240:OMU262246 OWQ262240:OWQ262246 PGM262240:PGM262246 PQI262240:PQI262246 QAE262240:QAE262246 QKA262240:QKA262246 QTW262240:QTW262246 RDS262240:RDS262246 RNO262240:RNO262246 RXK262240:RXK262246 SHG262240:SHG262246 SRC262240:SRC262246 TAY262240:TAY262246 TKU262240:TKU262246 TUQ262240:TUQ262246 UEM262240:UEM262246 UOI262240:UOI262246 UYE262240:UYE262246 VIA262240:VIA262246 VRW262240:VRW262246 WBS262240:WBS262246 WLO262240:WLO262246 WVK262240:WVK262246 D327776:D327782 IY327776:IY327782 SU327776:SU327782 ACQ327776:ACQ327782 AMM327776:AMM327782 AWI327776:AWI327782 BGE327776:BGE327782 BQA327776:BQA327782 BZW327776:BZW327782 CJS327776:CJS327782 CTO327776:CTO327782 DDK327776:DDK327782 DNG327776:DNG327782 DXC327776:DXC327782 EGY327776:EGY327782 EQU327776:EQU327782 FAQ327776:FAQ327782 FKM327776:FKM327782 FUI327776:FUI327782 GEE327776:GEE327782 GOA327776:GOA327782 GXW327776:GXW327782 HHS327776:HHS327782 HRO327776:HRO327782 IBK327776:IBK327782 ILG327776:ILG327782 IVC327776:IVC327782 JEY327776:JEY327782 JOU327776:JOU327782 JYQ327776:JYQ327782 KIM327776:KIM327782 KSI327776:KSI327782 LCE327776:LCE327782 LMA327776:LMA327782 LVW327776:LVW327782 MFS327776:MFS327782 MPO327776:MPO327782 MZK327776:MZK327782 NJG327776:NJG327782 NTC327776:NTC327782 OCY327776:OCY327782 OMU327776:OMU327782 OWQ327776:OWQ327782 PGM327776:PGM327782 PQI327776:PQI327782 QAE327776:QAE327782 QKA327776:QKA327782 QTW327776:QTW327782 RDS327776:RDS327782 RNO327776:RNO327782 RXK327776:RXK327782 SHG327776:SHG327782 SRC327776:SRC327782 TAY327776:TAY327782 TKU327776:TKU327782 TUQ327776:TUQ327782 UEM327776:UEM327782 UOI327776:UOI327782 UYE327776:UYE327782 VIA327776:VIA327782 VRW327776:VRW327782 WBS327776:WBS327782 WLO327776:WLO327782 WVK327776:WVK327782 D393312:D393318 IY393312:IY393318 SU393312:SU393318 ACQ393312:ACQ393318 AMM393312:AMM393318 AWI393312:AWI393318 BGE393312:BGE393318 BQA393312:BQA393318 BZW393312:BZW393318 CJS393312:CJS393318 CTO393312:CTO393318 DDK393312:DDK393318 DNG393312:DNG393318 DXC393312:DXC393318 EGY393312:EGY393318 EQU393312:EQU393318 FAQ393312:FAQ393318 FKM393312:FKM393318 FUI393312:FUI393318 GEE393312:GEE393318 GOA393312:GOA393318 GXW393312:GXW393318 HHS393312:HHS393318 HRO393312:HRO393318 IBK393312:IBK393318 ILG393312:ILG393318 IVC393312:IVC393318 JEY393312:JEY393318 JOU393312:JOU393318 JYQ393312:JYQ393318 KIM393312:KIM393318 KSI393312:KSI393318 LCE393312:LCE393318 LMA393312:LMA393318 LVW393312:LVW393318 MFS393312:MFS393318 MPO393312:MPO393318 MZK393312:MZK393318 NJG393312:NJG393318 NTC393312:NTC393318 OCY393312:OCY393318 OMU393312:OMU393318 OWQ393312:OWQ393318 PGM393312:PGM393318 PQI393312:PQI393318 QAE393312:QAE393318 QKA393312:QKA393318 QTW393312:QTW393318 RDS393312:RDS393318 RNO393312:RNO393318 RXK393312:RXK393318 SHG393312:SHG393318 SRC393312:SRC393318 TAY393312:TAY393318 TKU393312:TKU393318 TUQ393312:TUQ393318 UEM393312:UEM393318 UOI393312:UOI393318 UYE393312:UYE393318 VIA393312:VIA393318 VRW393312:VRW393318 WBS393312:WBS393318 WLO393312:WLO393318 WVK393312:WVK393318 D458848:D458854 IY458848:IY458854 SU458848:SU458854 ACQ458848:ACQ458854 AMM458848:AMM458854 AWI458848:AWI458854 BGE458848:BGE458854 BQA458848:BQA458854 BZW458848:BZW458854 CJS458848:CJS458854 CTO458848:CTO458854 DDK458848:DDK458854 DNG458848:DNG458854 DXC458848:DXC458854 EGY458848:EGY458854 EQU458848:EQU458854 FAQ458848:FAQ458854 FKM458848:FKM458854 FUI458848:FUI458854 GEE458848:GEE458854 GOA458848:GOA458854 GXW458848:GXW458854 HHS458848:HHS458854 HRO458848:HRO458854 IBK458848:IBK458854 ILG458848:ILG458854 IVC458848:IVC458854 JEY458848:JEY458854 JOU458848:JOU458854 JYQ458848:JYQ458854 KIM458848:KIM458854 KSI458848:KSI458854 LCE458848:LCE458854 LMA458848:LMA458854 LVW458848:LVW458854 MFS458848:MFS458854 MPO458848:MPO458854 MZK458848:MZK458854 NJG458848:NJG458854 NTC458848:NTC458854 OCY458848:OCY458854 OMU458848:OMU458854 OWQ458848:OWQ458854 PGM458848:PGM458854 PQI458848:PQI458854 QAE458848:QAE458854 QKA458848:QKA458854 QTW458848:QTW458854 RDS458848:RDS458854 RNO458848:RNO458854 RXK458848:RXK458854 SHG458848:SHG458854 SRC458848:SRC458854 TAY458848:TAY458854 TKU458848:TKU458854 TUQ458848:TUQ458854 UEM458848:UEM458854 UOI458848:UOI458854 UYE458848:UYE458854 VIA458848:VIA458854 VRW458848:VRW458854 WBS458848:WBS458854 WLO458848:WLO458854 WVK458848:WVK458854 D524384:D524390 IY524384:IY524390 SU524384:SU524390 ACQ524384:ACQ524390 AMM524384:AMM524390 AWI524384:AWI524390 BGE524384:BGE524390 BQA524384:BQA524390 BZW524384:BZW524390 CJS524384:CJS524390 CTO524384:CTO524390 DDK524384:DDK524390 DNG524384:DNG524390 DXC524384:DXC524390 EGY524384:EGY524390 EQU524384:EQU524390 FAQ524384:FAQ524390 FKM524384:FKM524390 FUI524384:FUI524390 GEE524384:GEE524390 GOA524384:GOA524390 GXW524384:GXW524390 HHS524384:HHS524390 HRO524384:HRO524390 IBK524384:IBK524390 ILG524384:ILG524390 IVC524384:IVC524390 JEY524384:JEY524390 JOU524384:JOU524390 JYQ524384:JYQ524390 KIM524384:KIM524390 KSI524384:KSI524390 LCE524384:LCE524390 LMA524384:LMA524390 LVW524384:LVW524390 MFS524384:MFS524390 MPO524384:MPO524390 MZK524384:MZK524390 NJG524384:NJG524390 NTC524384:NTC524390 OCY524384:OCY524390 OMU524384:OMU524390 OWQ524384:OWQ524390 PGM524384:PGM524390 PQI524384:PQI524390 QAE524384:QAE524390 QKA524384:QKA524390 QTW524384:QTW524390 RDS524384:RDS524390 RNO524384:RNO524390 RXK524384:RXK524390 SHG524384:SHG524390 SRC524384:SRC524390 TAY524384:TAY524390 TKU524384:TKU524390 TUQ524384:TUQ524390 UEM524384:UEM524390 UOI524384:UOI524390 UYE524384:UYE524390 VIA524384:VIA524390 VRW524384:VRW524390 WBS524384:WBS524390 WLO524384:WLO524390 WVK524384:WVK524390 D589920:D589926 IY589920:IY589926 SU589920:SU589926 ACQ589920:ACQ589926 AMM589920:AMM589926 AWI589920:AWI589926 BGE589920:BGE589926 BQA589920:BQA589926 BZW589920:BZW589926 CJS589920:CJS589926 CTO589920:CTO589926 DDK589920:DDK589926 DNG589920:DNG589926 DXC589920:DXC589926 EGY589920:EGY589926 EQU589920:EQU589926 FAQ589920:FAQ589926 FKM589920:FKM589926 FUI589920:FUI589926 GEE589920:GEE589926 GOA589920:GOA589926 GXW589920:GXW589926 HHS589920:HHS589926 HRO589920:HRO589926 IBK589920:IBK589926 ILG589920:ILG589926 IVC589920:IVC589926 JEY589920:JEY589926 JOU589920:JOU589926 JYQ589920:JYQ589926 KIM589920:KIM589926 KSI589920:KSI589926 LCE589920:LCE589926 LMA589920:LMA589926 LVW589920:LVW589926 MFS589920:MFS589926 MPO589920:MPO589926 MZK589920:MZK589926 NJG589920:NJG589926 NTC589920:NTC589926 OCY589920:OCY589926 OMU589920:OMU589926 OWQ589920:OWQ589926 PGM589920:PGM589926 PQI589920:PQI589926 QAE589920:QAE589926 QKA589920:QKA589926 QTW589920:QTW589926 RDS589920:RDS589926 RNO589920:RNO589926 RXK589920:RXK589926 SHG589920:SHG589926 SRC589920:SRC589926 TAY589920:TAY589926 TKU589920:TKU589926 TUQ589920:TUQ589926 UEM589920:UEM589926 UOI589920:UOI589926 UYE589920:UYE589926 VIA589920:VIA589926 VRW589920:VRW589926 WBS589920:WBS589926 WLO589920:WLO589926 WVK589920:WVK589926 D655456:D655462 IY655456:IY655462 SU655456:SU655462 ACQ655456:ACQ655462 AMM655456:AMM655462 AWI655456:AWI655462 BGE655456:BGE655462 BQA655456:BQA655462 BZW655456:BZW655462 CJS655456:CJS655462 CTO655456:CTO655462 DDK655456:DDK655462 DNG655456:DNG655462 DXC655456:DXC655462 EGY655456:EGY655462 EQU655456:EQU655462 FAQ655456:FAQ655462 FKM655456:FKM655462 FUI655456:FUI655462 GEE655456:GEE655462 GOA655456:GOA655462 GXW655456:GXW655462 HHS655456:HHS655462 HRO655456:HRO655462 IBK655456:IBK655462 ILG655456:ILG655462 IVC655456:IVC655462 JEY655456:JEY655462 JOU655456:JOU655462 JYQ655456:JYQ655462 KIM655456:KIM655462 KSI655456:KSI655462 LCE655456:LCE655462 LMA655456:LMA655462 LVW655456:LVW655462 MFS655456:MFS655462 MPO655456:MPO655462 MZK655456:MZK655462 NJG655456:NJG655462 NTC655456:NTC655462 OCY655456:OCY655462 OMU655456:OMU655462 OWQ655456:OWQ655462 PGM655456:PGM655462 PQI655456:PQI655462 QAE655456:QAE655462 QKA655456:QKA655462 QTW655456:QTW655462 RDS655456:RDS655462 RNO655456:RNO655462 RXK655456:RXK655462 SHG655456:SHG655462 SRC655456:SRC655462 TAY655456:TAY655462 TKU655456:TKU655462 TUQ655456:TUQ655462 UEM655456:UEM655462 UOI655456:UOI655462 UYE655456:UYE655462 VIA655456:VIA655462 VRW655456:VRW655462 WBS655456:WBS655462 WLO655456:WLO655462 WVK655456:WVK655462 D720992:D720998 IY720992:IY720998 SU720992:SU720998 ACQ720992:ACQ720998 AMM720992:AMM720998 AWI720992:AWI720998 BGE720992:BGE720998 BQA720992:BQA720998 BZW720992:BZW720998 CJS720992:CJS720998 CTO720992:CTO720998 DDK720992:DDK720998 DNG720992:DNG720998 DXC720992:DXC720998 EGY720992:EGY720998 EQU720992:EQU720998 FAQ720992:FAQ720998 FKM720992:FKM720998 FUI720992:FUI720998 GEE720992:GEE720998 GOA720992:GOA720998 GXW720992:GXW720998 HHS720992:HHS720998 HRO720992:HRO720998 IBK720992:IBK720998 ILG720992:ILG720998 IVC720992:IVC720998 JEY720992:JEY720998 JOU720992:JOU720998 JYQ720992:JYQ720998 KIM720992:KIM720998 KSI720992:KSI720998 LCE720992:LCE720998 LMA720992:LMA720998 LVW720992:LVW720998 MFS720992:MFS720998 MPO720992:MPO720998 MZK720992:MZK720998 NJG720992:NJG720998 NTC720992:NTC720998 OCY720992:OCY720998 OMU720992:OMU720998 OWQ720992:OWQ720998 PGM720992:PGM720998 PQI720992:PQI720998 QAE720992:QAE720998 QKA720992:QKA720998 QTW720992:QTW720998 RDS720992:RDS720998 RNO720992:RNO720998 RXK720992:RXK720998 SHG720992:SHG720998 SRC720992:SRC720998 TAY720992:TAY720998 TKU720992:TKU720998 TUQ720992:TUQ720998 UEM720992:UEM720998 UOI720992:UOI720998 UYE720992:UYE720998 VIA720992:VIA720998 VRW720992:VRW720998 WBS720992:WBS720998 WLO720992:WLO720998 WVK720992:WVK720998 D786528:D786534 IY786528:IY786534 SU786528:SU786534 ACQ786528:ACQ786534 AMM786528:AMM786534 AWI786528:AWI786534 BGE786528:BGE786534 BQA786528:BQA786534 BZW786528:BZW786534 CJS786528:CJS786534 CTO786528:CTO786534 DDK786528:DDK786534 DNG786528:DNG786534 DXC786528:DXC786534 EGY786528:EGY786534 EQU786528:EQU786534 FAQ786528:FAQ786534 FKM786528:FKM786534 FUI786528:FUI786534 GEE786528:GEE786534 GOA786528:GOA786534 GXW786528:GXW786534 HHS786528:HHS786534 HRO786528:HRO786534 IBK786528:IBK786534 ILG786528:ILG786534 IVC786528:IVC786534 JEY786528:JEY786534 JOU786528:JOU786534 JYQ786528:JYQ786534 KIM786528:KIM786534 KSI786528:KSI786534 LCE786528:LCE786534 LMA786528:LMA786534 LVW786528:LVW786534 MFS786528:MFS786534 MPO786528:MPO786534 MZK786528:MZK786534 NJG786528:NJG786534 NTC786528:NTC786534 OCY786528:OCY786534 OMU786528:OMU786534 OWQ786528:OWQ786534 PGM786528:PGM786534 PQI786528:PQI786534 QAE786528:QAE786534 QKA786528:QKA786534 QTW786528:QTW786534 RDS786528:RDS786534 RNO786528:RNO786534 RXK786528:RXK786534 SHG786528:SHG786534 SRC786528:SRC786534 TAY786528:TAY786534 TKU786528:TKU786534 TUQ786528:TUQ786534 UEM786528:UEM786534 UOI786528:UOI786534 UYE786528:UYE786534 VIA786528:VIA786534 VRW786528:VRW786534 WBS786528:WBS786534 WLO786528:WLO786534 WVK786528:WVK786534 D852064:D852070 IY852064:IY852070 SU852064:SU852070 ACQ852064:ACQ852070 AMM852064:AMM852070 AWI852064:AWI852070 BGE852064:BGE852070 BQA852064:BQA852070 BZW852064:BZW852070 CJS852064:CJS852070 CTO852064:CTO852070 DDK852064:DDK852070 DNG852064:DNG852070 DXC852064:DXC852070 EGY852064:EGY852070 EQU852064:EQU852070 FAQ852064:FAQ852070 FKM852064:FKM852070 FUI852064:FUI852070 GEE852064:GEE852070 GOA852064:GOA852070 GXW852064:GXW852070 HHS852064:HHS852070 HRO852064:HRO852070 IBK852064:IBK852070 ILG852064:ILG852070 IVC852064:IVC852070 JEY852064:JEY852070 JOU852064:JOU852070 JYQ852064:JYQ852070 KIM852064:KIM852070 KSI852064:KSI852070 LCE852064:LCE852070 LMA852064:LMA852070 LVW852064:LVW852070 MFS852064:MFS852070 MPO852064:MPO852070 MZK852064:MZK852070 NJG852064:NJG852070 NTC852064:NTC852070 OCY852064:OCY852070 OMU852064:OMU852070 OWQ852064:OWQ852070 PGM852064:PGM852070 PQI852064:PQI852070 QAE852064:QAE852070 QKA852064:QKA852070 QTW852064:QTW852070 RDS852064:RDS852070 RNO852064:RNO852070 RXK852064:RXK852070 SHG852064:SHG852070 SRC852064:SRC852070 TAY852064:TAY852070 TKU852064:TKU852070 TUQ852064:TUQ852070 UEM852064:UEM852070 UOI852064:UOI852070 UYE852064:UYE852070 VIA852064:VIA852070 VRW852064:VRW852070 WBS852064:WBS852070 WLO852064:WLO852070 WVK852064:WVK852070 D917600:D917606 IY917600:IY917606 SU917600:SU917606 ACQ917600:ACQ917606 AMM917600:AMM917606 AWI917600:AWI917606 BGE917600:BGE917606 BQA917600:BQA917606 BZW917600:BZW917606 CJS917600:CJS917606 CTO917600:CTO917606 DDK917600:DDK917606 DNG917600:DNG917606 DXC917600:DXC917606 EGY917600:EGY917606 EQU917600:EQU917606 FAQ917600:FAQ917606 FKM917600:FKM917606 FUI917600:FUI917606 GEE917600:GEE917606 GOA917600:GOA917606 GXW917600:GXW917606 HHS917600:HHS917606 HRO917600:HRO917606 IBK917600:IBK917606 ILG917600:ILG917606 IVC917600:IVC917606 JEY917600:JEY917606 JOU917600:JOU917606 JYQ917600:JYQ917606 KIM917600:KIM917606 KSI917600:KSI917606 LCE917600:LCE917606 LMA917600:LMA917606 LVW917600:LVW917606 MFS917600:MFS917606 MPO917600:MPO917606 MZK917600:MZK917606 NJG917600:NJG917606 NTC917600:NTC917606 OCY917600:OCY917606 OMU917600:OMU917606 OWQ917600:OWQ917606 PGM917600:PGM917606 PQI917600:PQI917606 QAE917600:QAE917606 QKA917600:QKA917606 QTW917600:QTW917606 RDS917600:RDS917606 RNO917600:RNO917606 RXK917600:RXK917606 SHG917600:SHG917606 SRC917600:SRC917606 TAY917600:TAY917606 TKU917600:TKU917606 TUQ917600:TUQ917606 UEM917600:UEM917606 UOI917600:UOI917606 UYE917600:UYE917606 VIA917600:VIA917606 VRW917600:VRW917606 WBS917600:WBS917606 WLO917600:WLO917606 WVK917600:WVK917606 D983136:D983142 IY983136:IY983142 SU983136:SU983142 ACQ983136:ACQ983142 AMM983136:AMM983142 AWI983136:AWI983142 BGE983136:BGE983142 BQA983136:BQA983142 BZW983136:BZW983142 CJS983136:CJS983142 CTO983136:CTO983142 DDK983136:DDK983142 DNG983136:DNG983142 DXC983136:DXC983142 EGY983136:EGY983142 EQU983136:EQU983142 FAQ983136:FAQ983142 FKM983136:FKM983142 FUI983136:FUI983142 GEE983136:GEE983142 GOA983136:GOA983142 GXW983136:GXW983142 HHS983136:HHS983142 HRO983136:HRO983142 IBK983136:IBK983142 ILG983136:ILG983142 IVC983136:IVC983142 JEY983136:JEY983142 JOU983136:JOU983142 JYQ983136:JYQ983142 KIM983136:KIM983142 KSI983136:KSI983142 LCE983136:LCE983142 LMA983136:LMA983142 LVW983136:LVW983142 MFS983136:MFS983142 MPO983136:MPO983142 MZK983136:MZK983142 NJG983136:NJG983142 NTC983136:NTC983142 OCY983136:OCY983142 OMU983136:OMU983142 OWQ983136:OWQ983142 PGM983136:PGM983142 PQI983136:PQI983142 QAE983136:QAE983142 QKA983136:QKA983142 QTW983136:QTW983142 RDS983136:RDS983142 RNO983136:RNO983142 RXK983136:RXK983142 SHG983136:SHG983142 SRC983136:SRC983142 TAY983136:TAY983142 TKU983136:TKU983142 TUQ983136:TUQ983142 UEM983136:UEM983142 UOI983136:UOI983142 UYE983136:UYE983142 VIA983136:VIA983142 VRW983136:VRW983142 WBS983136:WBS983142 WLO983136:WLO983142 WVK983136:WVK983142 D86:D91 IY86:IY91 SU86:SU91 ACQ86:ACQ91 AMM86:AMM91 AWI86:AWI91 BGE86:BGE91 BQA86:BQA91 BZW86:BZW91 CJS86:CJS91 CTO86:CTO91 DDK86:DDK91 DNG86:DNG91 DXC86:DXC91 EGY86:EGY91 EQU86:EQU91 FAQ86:FAQ91 FKM86:FKM91 FUI86:FUI91 GEE86:GEE91 GOA86:GOA91 GXW86:GXW91 HHS86:HHS91 HRO86:HRO91 IBK86:IBK91 ILG86:ILG91 IVC86:IVC91 JEY86:JEY91 JOU86:JOU91 JYQ86:JYQ91 KIM86:KIM91 KSI86:KSI91 LCE86:LCE91 LMA86:LMA91 LVW86:LVW91 MFS86:MFS91 MPO86:MPO91 MZK86:MZK91 NJG86:NJG91 NTC86:NTC91 OCY86:OCY91 OMU86:OMU91 OWQ86:OWQ91 PGM86:PGM91 PQI86:PQI91 QAE86:QAE91 QKA86:QKA91 QTW86:QTW91 RDS86:RDS91 RNO86:RNO91 RXK86:RXK91 SHG86:SHG91 SRC86:SRC91 TAY86:TAY91 TKU86:TKU91 TUQ86:TUQ91 UEM86:UEM91 UOI86:UOI91 UYE86:UYE91 VIA86:VIA91 VRW86:VRW91 WBS86:WBS91 WLO86:WLO91 WVK86:WVK91 D65622:D65627 IY65622:IY65627 SU65622:SU65627 ACQ65622:ACQ65627 AMM65622:AMM65627 AWI65622:AWI65627 BGE65622:BGE65627 BQA65622:BQA65627 BZW65622:BZW65627 CJS65622:CJS65627 CTO65622:CTO65627 DDK65622:DDK65627 DNG65622:DNG65627 DXC65622:DXC65627 EGY65622:EGY65627 EQU65622:EQU65627 FAQ65622:FAQ65627 FKM65622:FKM65627 FUI65622:FUI65627 GEE65622:GEE65627 GOA65622:GOA65627 GXW65622:GXW65627 HHS65622:HHS65627 HRO65622:HRO65627 IBK65622:IBK65627 ILG65622:ILG65627 IVC65622:IVC65627 JEY65622:JEY65627 JOU65622:JOU65627 JYQ65622:JYQ65627 KIM65622:KIM65627 KSI65622:KSI65627 LCE65622:LCE65627 LMA65622:LMA65627 LVW65622:LVW65627 MFS65622:MFS65627 MPO65622:MPO65627 MZK65622:MZK65627 NJG65622:NJG65627 NTC65622:NTC65627 OCY65622:OCY65627 OMU65622:OMU65627 OWQ65622:OWQ65627 PGM65622:PGM65627 PQI65622:PQI65627 QAE65622:QAE65627 QKA65622:QKA65627 QTW65622:QTW65627 RDS65622:RDS65627 RNO65622:RNO65627 RXK65622:RXK65627 SHG65622:SHG65627 SRC65622:SRC65627 TAY65622:TAY65627 TKU65622:TKU65627 TUQ65622:TUQ65627 UEM65622:UEM65627 UOI65622:UOI65627 UYE65622:UYE65627 VIA65622:VIA65627 VRW65622:VRW65627 WBS65622:WBS65627 WLO65622:WLO65627 WVK65622:WVK65627 D131158:D131163 IY131158:IY131163 SU131158:SU131163 ACQ131158:ACQ131163 AMM131158:AMM131163 AWI131158:AWI131163 BGE131158:BGE131163 BQA131158:BQA131163 BZW131158:BZW131163 CJS131158:CJS131163 CTO131158:CTO131163 DDK131158:DDK131163 DNG131158:DNG131163 DXC131158:DXC131163 EGY131158:EGY131163 EQU131158:EQU131163 FAQ131158:FAQ131163 FKM131158:FKM131163 FUI131158:FUI131163 GEE131158:GEE131163 GOA131158:GOA131163 GXW131158:GXW131163 HHS131158:HHS131163 HRO131158:HRO131163 IBK131158:IBK131163 ILG131158:ILG131163 IVC131158:IVC131163 JEY131158:JEY131163 JOU131158:JOU131163 JYQ131158:JYQ131163 KIM131158:KIM131163 KSI131158:KSI131163 LCE131158:LCE131163 LMA131158:LMA131163 LVW131158:LVW131163 MFS131158:MFS131163 MPO131158:MPO131163 MZK131158:MZK131163 NJG131158:NJG131163 NTC131158:NTC131163 OCY131158:OCY131163 OMU131158:OMU131163 OWQ131158:OWQ131163 PGM131158:PGM131163 PQI131158:PQI131163 QAE131158:QAE131163 QKA131158:QKA131163 QTW131158:QTW131163 RDS131158:RDS131163 RNO131158:RNO131163 RXK131158:RXK131163 SHG131158:SHG131163 SRC131158:SRC131163 TAY131158:TAY131163 TKU131158:TKU131163 TUQ131158:TUQ131163 UEM131158:UEM131163 UOI131158:UOI131163 UYE131158:UYE131163 VIA131158:VIA131163 VRW131158:VRW131163 WBS131158:WBS131163 WLO131158:WLO131163 WVK131158:WVK131163 D196694:D196699 IY196694:IY196699 SU196694:SU196699 ACQ196694:ACQ196699 AMM196694:AMM196699 AWI196694:AWI196699 BGE196694:BGE196699 BQA196694:BQA196699 BZW196694:BZW196699 CJS196694:CJS196699 CTO196694:CTO196699 DDK196694:DDK196699 DNG196694:DNG196699 DXC196694:DXC196699 EGY196694:EGY196699 EQU196694:EQU196699 FAQ196694:FAQ196699 FKM196694:FKM196699 FUI196694:FUI196699 GEE196694:GEE196699 GOA196694:GOA196699 GXW196694:GXW196699 HHS196694:HHS196699 HRO196694:HRO196699 IBK196694:IBK196699 ILG196694:ILG196699 IVC196694:IVC196699 JEY196694:JEY196699 JOU196694:JOU196699 JYQ196694:JYQ196699 KIM196694:KIM196699 KSI196694:KSI196699 LCE196694:LCE196699 LMA196694:LMA196699 LVW196694:LVW196699 MFS196694:MFS196699 MPO196694:MPO196699 MZK196694:MZK196699 NJG196694:NJG196699 NTC196694:NTC196699 OCY196694:OCY196699 OMU196694:OMU196699 OWQ196694:OWQ196699 PGM196694:PGM196699 PQI196694:PQI196699 QAE196694:QAE196699 QKA196694:QKA196699 QTW196694:QTW196699 RDS196694:RDS196699 RNO196694:RNO196699 RXK196694:RXK196699 SHG196694:SHG196699 SRC196694:SRC196699 TAY196694:TAY196699 TKU196694:TKU196699 TUQ196694:TUQ196699 UEM196694:UEM196699 UOI196694:UOI196699 UYE196694:UYE196699 VIA196694:VIA196699 VRW196694:VRW196699 WBS196694:WBS196699 WLO196694:WLO196699 WVK196694:WVK196699 D262230:D262235 IY262230:IY262235 SU262230:SU262235 ACQ262230:ACQ262235 AMM262230:AMM262235 AWI262230:AWI262235 BGE262230:BGE262235 BQA262230:BQA262235 BZW262230:BZW262235 CJS262230:CJS262235 CTO262230:CTO262235 DDK262230:DDK262235 DNG262230:DNG262235 DXC262230:DXC262235 EGY262230:EGY262235 EQU262230:EQU262235 FAQ262230:FAQ262235 FKM262230:FKM262235 FUI262230:FUI262235 GEE262230:GEE262235 GOA262230:GOA262235 GXW262230:GXW262235 HHS262230:HHS262235 HRO262230:HRO262235 IBK262230:IBK262235 ILG262230:ILG262235 IVC262230:IVC262235 JEY262230:JEY262235 JOU262230:JOU262235 JYQ262230:JYQ262235 KIM262230:KIM262235 KSI262230:KSI262235 LCE262230:LCE262235 LMA262230:LMA262235 LVW262230:LVW262235 MFS262230:MFS262235 MPO262230:MPO262235 MZK262230:MZK262235 NJG262230:NJG262235 NTC262230:NTC262235 OCY262230:OCY262235 OMU262230:OMU262235 OWQ262230:OWQ262235 PGM262230:PGM262235 PQI262230:PQI262235 QAE262230:QAE262235 QKA262230:QKA262235 QTW262230:QTW262235 RDS262230:RDS262235 RNO262230:RNO262235 RXK262230:RXK262235 SHG262230:SHG262235 SRC262230:SRC262235 TAY262230:TAY262235 TKU262230:TKU262235 TUQ262230:TUQ262235 UEM262230:UEM262235 UOI262230:UOI262235 UYE262230:UYE262235 VIA262230:VIA262235 VRW262230:VRW262235 WBS262230:WBS262235 WLO262230:WLO262235 WVK262230:WVK262235 D327766:D327771 IY327766:IY327771 SU327766:SU327771 ACQ327766:ACQ327771 AMM327766:AMM327771 AWI327766:AWI327771 BGE327766:BGE327771 BQA327766:BQA327771 BZW327766:BZW327771 CJS327766:CJS327771 CTO327766:CTO327771 DDK327766:DDK327771 DNG327766:DNG327771 DXC327766:DXC327771 EGY327766:EGY327771 EQU327766:EQU327771 FAQ327766:FAQ327771 FKM327766:FKM327771 FUI327766:FUI327771 GEE327766:GEE327771 GOA327766:GOA327771 GXW327766:GXW327771 HHS327766:HHS327771 HRO327766:HRO327771 IBK327766:IBK327771 ILG327766:ILG327771 IVC327766:IVC327771 JEY327766:JEY327771 JOU327766:JOU327771 JYQ327766:JYQ327771 KIM327766:KIM327771 KSI327766:KSI327771 LCE327766:LCE327771 LMA327766:LMA327771 LVW327766:LVW327771 MFS327766:MFS327771 MPO327766:MPO327771 MZK327766:MZK327771 NJG327766:NJG327771 NTC327766:NTC327771 OCY327766:OCY327771 OMU327766:OMU327771 OWQ327766:OWQ327771 PGM327766:PGM327771 PQI327766:PQI327771 QAE327766:QAE327771 QKA327766:QKA327771 QTW327766:QTW327771 RDS327766:RDS327771 RNO327766:RNO327771 RXK327766:RXK327771 SHG327766:SHG327771 SRC327766:SRC327771 TAY327766:TAY327771 TKU327766:TKU327771 TUQ327766:TUQ327771 UEM327766:UEM327771 UOI327766:UOI327771 UYE327766:UYE327771 VIA327766:VIA327771 VRW327766:VRW327771 WBS327766:WBS327771 WLO327766:WLO327771 WVK327766:WVK327771 D393302:D393307 IY393302:IY393307 SU393302:SU393307 ACQ393302:ACQ393307 AMM393302:AMM393307 AWI393302:AWI393307 BGE393302:BGE393307 BQA393302:BQA393307 BZW393302:BZW393307 CJS393302:CJS393307 CTO393302:CTO393307 DDK393302:DDK393307 DNG393302:DNG393307 DXC393302:DXC393307 EGY393302:EGY393307 EQU393302:EQU393307 FAQ393302:FAQ393307 FKM393302:FKM393307 FUI393302:FUI393307 GEE393302:GEE393307 GOA393302:GOA393307 GXW393302:GXW393307 HHS393302:HHS393307 HRO393302:HRO393307 IBK393302:IBK393307 ILG393302:ILG393307 IVC393302:IVC393307 JEY393302:JEY393307 JOU393302:JOU393307 JYQ393302:JYQ393307 KIM393302:KIM393307 KSI393302:KSI393307 LCE393302:LCE393307 LMA393302:LMA393307 LVW393302:LVW393307 MFS393302:MFS393307 MPO393302:MPO393307 MZK393302:MZK393307 NJG393302:NJG393307 NTC393302:NTC393307 OCY393302:OCY393307 OMU393302:OMU393307 OWQ393302:OWQ393307 PGM393302:PGM393307 PQI393302:PQI393307 QAE393302:QAE393307 QKA393302:QKA393307 QTW393302:QTW393307 RDS393302:RDS393307 RNO393302:RNO393307 RXK393302:RXK393307 SHG393302:SHG393307 SRC393302:SRC393307 TAY393302:TAY393307 TKU393302:TKU393307 TUQ393302:TUQ393307 UEM393302:UEM393307 UOI393302:UOI393307 UYE393302:UYE393307 VIA393302:VIA393307 VRW393302:VRW393307 WBS393302:WBS393307 WLO393302:WLO393307 WVK393302:WVK393307 D458838:D458843 IY458838:IY458843 SU458838:SU458843 ACQ458838:ACQ458843 AMM458838:AMM458843 AWI458838:AWI458843 BGE458838:BGE458843 BQA458838:BQA458843 BZW458838:BZW458843 CJS458838:CJS458843 CTO458838:CTO458843 DDK458838:DDK458843 DNG458838:DNG458843 DXC458838:DXC458843 EGY458838:EGY458843 EQU458838:EQU458843 FAQ458838:FAQ458843 FKM458838:FKM458843 FUI458838:FUI458843 GEE458838:GEE458843 GOA458838:GOA458843 GXW458838:GXW458843 HHS458838:HHS458843 HRO458838:HRO458843 IBK458838:IBK458843 ILG458838:ILG458843 IVC458838:IVC458843 JEY458838:JEY458843 JOU458838:JOU458843 JYQ458838:JYQ458843 KIM458838:KIM458843 KSI458838:KSI458843 LCE458838:LCE458843 LMA458838:LMA458843 LVW458838:LVW458843 MFS458838:MFS458843 MPO458838:MPO458843 MZK458838:MZK458843 NJG458838:NJG458843 NTC458838:NTC458843 OCY458838:OCY458843 OMU458838:OMU458843 OWQ458838:OWQ458843 PGM458838:PGM458843 PQI458838:PQI458843 QAE458838:QAE458843 QKA458838:QKA458843 QTW458838:QTW458843 RDS458838:RDS458843 RNO458838:RNO458843 RXK458838:RXK458843 SHG458838:SHG458843 SRC458838:SRC458843 TAY458838:TAY458843 TKU458838:TKU458843 TUQ458838:TUQ458843 UEM458838:UEM458843 UOI458838:UOI458843 UYE458838:UYE458843 VIA458838:VIA458843 VRW458838:VRW458843 WBS458838:WBS458843 WLO458838:WLO458843 WVK458838:WVK458843 D524374:D524379 IY524374:IY524379 SU524374:SU524379 ACQ524374:ACQ524379 AMM524374:AMM524379 AWI524374:AWI524379 BGE524374:BGE524379 BQA524374:BQA524379 BZW524374:BZW524379 CJS524374:CJS524379 CTO524374:CTO524379 DDK524374:DDK524379 DNG524374:DNG524379 DXC524374:DXC524379 EGY524374:EGY524379 EQU524374:EQU524379 FAQ524374:FAQ524379 FKM524374:FKM524379 FUI524374:FUI524379 GEE524374:GEE524379 GOA524374:GOA524379 GXW524374:GXW524379 HHS524374:HHS524379 HRO524374:HRO524379 IBK524374:IBK524379 ILG524374:ILG524379 IVC524374:IVC524379 JEY524374:JEY524379 JOU524374:JOU524379 JYQ524374:JYQ524379 KIM524374:KIM524379 KSI524374:KSI524379 LCE524374:LCE524379 LMA524374:LMA524379 LVW524374:LVW524379 MFS524374:MFS524379 MPO524374:MPO524379 MZK524374:MZK524379 NJG524374:NJG524379 NTC524374:NTC524379 OCY524374:OCY524379 OMU524374:OMU524379 OWQ524374:OWQ524379 PGM524374:PGM524379 PQI524374:PQI524379 QAE524374:QAE524379 QKA524374:QKA524379 QTW524374:QTW524379 RDS524374:RDS524379 RNO524374:RNO524379 RXK524374:RXK524379 SHG524374:SHG524379 SRC524374:SRC524379 TAY524374:TAY524379 TKU524374:TKU524379 TUQ524374:TUQ524379 UEM524374:UEM524379 UOI524374:UOI524379 UYE524374:UYE524379 VIA524374:VIA524379 VRW524374:VRW524379 WBS524374:WBS524379 WLO524374:WLO524379 WVK524374:WVK524379 D589910:D589915 IY589910:IY589915 SU589910:SU589915 ACQ589910:ACQ589915 AMM589910:AMM589915 AWI589910:AWI589915 BGE589910:BGE589915 BQA589910:BQA589915 BZW589910:BZW589915 CJS589910:CJS589915 CTO589910:CTO589915 DDK589910:DDK589915 DNG589910:DNG589915 DXC589910:DXC589915 EGY589910:EGY589915 EQU589910:EQU589915 FAQ589910:FAQ589915 FKM589910:FKM589915 FUI589910:FUI589915 GEE589910:GEE589915 GOA589910:GOA589915 GXW589910:GXW589915 HHS589910:HHS589915 HRO589910:HRO589915 IBK589910:IBK589915 ILG589910:ILG589915 IVC589910:IVC589915 JEY589910:JEY589915 JOU589910:JOU589915 JYQ589910:JYQ589915 KIM589910:KIM589915 KSI589910:KSI589915 LCE589910:LCE589915 LMA589910:LMA589915 LVW589910:LVW589915 MFS589910:MFS589915 MPO589910:MPO589915 MZK589910:MZK589915 NJG589910:NJG589915 NTC589910:NTC589915 OCY589910:OCY589915 OMU589910:OMU589915 OWQ589910:OWQ589915 PGM589910:PGM589915 PQI589910:PQI589915 QAE589910:QAE589915 QKA589910:QKA589915 QTW589910:QTW589915 RDS589910:RDS589915 RNO589910:RNO589915 RXK589910:RXK589915 SHG589910:SHG589915 SRC589910:SRC589915 TAY589910:TAY589915 TKU589910:TKU589915 TUQ589910:TUQ589915 UEM589910:UEM589915 UOI589910:UOI589915 UYE589910:UYE589915 VIA589910:VIA589915 VRW589910:VRW589915 WBS589910:WBS589915 WLO589910:WLO589915 WVK589910:WVK589915 D655446:D655451 IY655446:IY655451 SU655446:SU655451 ACQ655446:ACQ655451 AMM655446:AMM655451 AWI655446:AWI655451 BGE655446:BGE655451 BQA655446:BQA655451 BZW655446:BZW655451 CJS655446:CJS655451 CTO655446:CTO655451 DDK655446:DDK655451 DNG655446:DNG655451 DXC655446:DXC655451 EGY655446:EGY655451 EQU655446:EQU655451 FAQ655446:FAQ655451 FKM655446:FKM655451 FUI655446:FUI655451 GEE655446:GEE655451 GOA655446:GOA655451 GXW655446:GXW655451 HHS655446:HHS655451 HRO655446:HRO655451 IBK655446:IBK655451 ILG655446:ILG655451 IVC655446:IVC655451 JEY655446:JEY655451 JOU655446:JOU655451 JYQ655446:JYQ655451 KIM655446:KIM655451 KSI655446:KSI655451 LCE655446:LCE655451 LMA655446:LMA655451 LVW655446:LVW655451 MFS655446:MFS655451 MPO655446:MPO655451 MZK655446:MZK655451 NJG655446:NJG655451 NTC655446:NTC655451 OCY655446:OCY655451 OMU655446:OMU655451 OWQ655446:OWQ655451 PGM655446:PGM655451 PQI655446:PQI655451 QAE655446:QAE655451 QKA655446:QKA655451 QTW655446:QTW655451 RDS655446:RDS655451 RNO655446:RNO655451 RXK655446:RXK655451 SHG655446:SHG655451 SRC655446:SRC655451 TAY655446:TAY655451 TKU655446:TKU655451 TUQ655446:TUQ655451 UEM655446:UEM655451 UOI655446:UOI655451 UYE655446:UYE655451 VIA655446:VIA655451 VRW655446:VRW655451 WBS655446:WBS655451 WLO655446:WLO655451 WVK655446:WVK655451 D720982:D720987 IY720982:IY720987 SU720982:SU720987 ACQ720982:ACQ720987 AMM720982:AMM720987 AWI720982:AWI720987 BGE720982:BGE720987 BQA720982:BQA720987 BZW720982:BZW720987 CJS720982:CJS720987 CTO720982:CTO720987 DDK720982:DDK720987 DNG720982:DNG720987 DXC720982:DXC720987 EGY720982:EGY720987 EQU720982:EQU720987 FAQ720982:FAQ720987 FKM720982:FKM720987 FUI720982:FUI720987 GEE720982:GEE720987 GOA720982:GOA720987 GXW720982:GXW720987 HHS720982:HHS720987 HRO720982:HRO720987 IBK720982:IBK720987 ILG720982:ILG720987 IVC720982:IVC720987 JEY720982:JEY720987 JOU720982:JOU720987 JYQ720982:JYQ720987 KIM720982:KIM720987 KSI720982:KSI720987 LCE720982:LCE720987 LMA720982:LMA720987 LVW720982:LVW720987 MFS720982:MFS720987 MPO720982:MPO720987 MZK720982:MZK720987 NJG720982:NJG720987 NTC720982:NTC720987 OCY720982:OCY720987 OMU720982:OMU720987 OWQ720982:OWQ720987 PGM720982:PGM720987 PQI720982:PQI720987 QAE720982:QAE720987 QKA720982:QKA720987 QTW720982:QTW720987 RDS720982:RDS720987 RNO720982:RNO720987 RXK720982:RXK720987 SHG720982:SHG720987 SRC720982:SRC720987 TAY720982:TAY720987 TKU720982:TKU720987 TUQ720982:TUQ720987 UEM720982:UEM720987 UOI720982:UOI720987 UYE720982:UYE720987 VIA720982:VIA720987 VRW720982:VRW720987 WBS720982:WBS720987 WLO720982:WLO720987 WVK720982:WVK720987 D786518:D786523 IY786518:IY786523 SU786518:SU786523 ACQ786518:ACQ786523 AMM786518:AMM786523 AWI786518:AWI786523 BGE786518:BGE786523 BQA786518:BQA786523 BZW786518:BZW786523 CJS786518:CJS786523 CTO786518:CTO786523 DDK786518:DDK786523 DNG786518:DNG786523 DXC786518:DXC786523 EGY786518:EGY786523 EQU786518:EQU786523 FAQ786518:FAQ786523 FKM786518:FKM786523 FUI786518:FUI786523 GEE786518:GEE786523 GOA786518:GOA786523 GXW786518:GXW786523 HHS786518:HHS786523 HRO786518:HRO786523 IBK786518:IBK786523 ILG786518:ILG786523 IVC786518:IVC786523 JEY786518:JEY786523 JOU786518:JOU786523 JYQ786518:JYQ786523 KIM786518:KIM786523 KSI786518:KSI786523 LCE786518:LCE786523 LMA786518:LMA786523 LVW786518:LVW786523 MFS786518:MFS786523 MPO786518:MPO786523 MZK786518:MZK786523 NJG786518:NJG786523 NTC786518:NTC786523 OCY786518:OCY786523 OMU786518:OMU786523 OWQ786518:OWQ786523 PGM786518:PGM786523 PQI786518:PQI786523 QAE786518:QAE786523 QKA786518:QKA786523 QTW786518:QTW786523 RDS786518:RDS786523 RNO786518:RNO786523 RXK786518:RXK786523 SHG786518:SHG786523 SRC786518:SRC786523 TAY786518:TAY786523 TKU786518:TKU786523 TUQ786518:TUQ786523 UEM786518:UEM786523 UOI786518:UOI786523 UYE786518:UYE786523 VIA786518:VIA786523 VRW786518:VRW786523 WBS786518:WBS786523 WLO786518:WLO786523 WVK786518:WVK786523 D852054:D852059 IY852054:IY852059 SU852054:SU852059 ACQ852054:ACQ852059 AMM852054:AMM852059 AWI852054:AWI852059 BGE852054:BGE852059 BQA852054:BQA852059 BZW852054:BZW852059 CJS852054:CJS852059 CTO852054:CTO852059 DDK852054:DDK852059 DNG852054:DNG852059 DXC852054:DXC852059 EGY852054:EGY852059 EQU852054:EQU852059 FAQ852054:FAQ852059 FKM852054:FKM852059 FUI852054:FUI852059 GEE852054:GEE852059 GOA852054:GOA852059 GXW852054:GXW852059 HHS852054:HHS852059 HRO852054:HRO852059 IBK852054:IBK852059 ILG852054:ILG852059 IVC852054:IVC852059 JEY852054:JEY852059 JOU852054:JOU852059 JYQ852054:JYQ852059 KIM852054:KIM852059 KSI852054:KSI852059 LCE852054:LCE852059 LMA852054:LMA852059 LVW852054:LVW852059 MFS852054:MFS852059 MPO852054:MPO852059 MZK852054:MZK852059 NJG852054:NJG852059 NTC852054:NTC852059 OCY852054:OCY852059 OMU852054:OMU852059 OWQ852054:OWQ852059 PGM852054:PGM852059 PQI852054:PQI852059 QAE852054:QAE852059 QKA852054:QKA852059 QTW852054:QTW852059 RDS852054:RDS852059 RNO852054:RNO852059 RXK852054:RXK852059 SHG852054:SHG852059 SRC852054:SRC852059 TAY852054:TAY852059 TKU852054:TKU852059 TUQ852054:TUQ852059 UEM852054:UEM852059 UOI852054:UOI852059 UYE852054:UYE852059 VIA852054:VIA852059 VRW852054:VRW852059 WBS852054:WBS852059 WLO852054:WLO852059 WVK852054:WVK852059 D917590:D917595 IY917590:IY917595 SU917590:SU917595 ACQ917590:ACQ917595 AMM917590:AMM917595 AWI917590:AWI917595 BGE917590:BGE917595 BQA917590:BQA917595 BZW917590:BZW917595 CJS917590:CJS917595 CTO917590:CTO917595 DDK917590:DDK917595 DNG917590:DNG917595 DXC917590:DXC917595 EGY917590:EGY917595 EQU917590:EQU917595 FAQ917590:FAQ917595 FKM917590:FKM917595 FUI917590:FUI917595 GEE917590:GEE917595 GOA917590:GOA917595 GXW917590:GXW917595 HHS917590:HHS917595 HRO917590:HRO917595 IBK917590:IBK917595 ILG917590:ILG917595 IVC917590:IVC917595 JEY917590:JEY917595 JOU917590:JOU917595 JYQ917590:JYQ917595 KIM917590:KIM917595 KSI917590:KSI917595 LCE917590:LCE917595 LMA917590:LMA917595 LVW917590:LVW917595 MFS917590:MFS917595 MPO917590:MPO917595 MZK917590:MZK917595 NJG917590:NJG917595 NTC917590:NTC917595 OCY917590:OCY917595 OMU917590:OMU917595 OWQ917590:OWQ917595 PGM917590:PGM917595 PQI917590:PQI917595 QAE917590:QAE917595 QKA917590:QKA917595 QTW917590:QTW917595 RDS917590:RDS917595 RNO917590:RNO917595 RXK917590:RXK917595 SHG917590:SHG917595 SRC917590:SRC917595 TAY917590:TAY917595 TKU917590:TKU917595 TUQ917590:TUQ917595 UEM917590:UEM917595 UOI917590:UOI917595 UYE917590:UYE917595 VIA917590:VIA917595 VRW917590:VRW917595 WBS917590:WBS917595 WLO917590:WLO917595 WVK917590:WVK917595 D983126:D983131 IY983126:IY983131 SU983126:SU983131 ACQ983126:ACQ983131 AMM983126:AMM983131 AWI983126:AWI983131 BGE983126:BGE983131 BQA983126:BQA983131 BZW983126:BZW983131 CJS983126:CJS983131 CTO983126:CTO983131 DDK983126:DDK983131 DNG983126:DNG983131 DXC983126:DXC983131 EGY983126:EGY983131 EQU983126:EQU983131 FAQ983126:FAQ983131 FKM983126:FKM983131 FUI983126:FUI983131 GEE983126:GEE983131 GOA983126:GOA983131 GXW983126:GXW983131 HHS983126:HHS983131 HRO983126:HRO983131 IBK983126:IBK983131 ILG983126:ILG983131 IVC983126:IVC983131 JEY983126:JEY983131 JOU983126:JOU983131 JYQ983126:JYQ983131 KIM983126:KIM983131 KSI983126:KSI983131 LCE983126:LCE983131 LMA983126:LMA983131 LVW983126:LVW983131 MFS983126:MFS983131 MPO983126:MPO983131 MZK983126:MZK983131 NJG983126:NJG983131 NTC983126:NTC983131 OCY983126:OCY983131 OMU983126:OMU983131 OWQ983126:OWQ983131 PGM983126:PGM983131 PQI983126:PQI983131 QAE983126:QAE983131 QKA983126:QKA983131 QTW983126:QTW983131 RDS983126:RDS983131 RNO983126:RNO983131 RXK983126:RXK983131 SHG983126:SHG983131 SRC983126:SRC983131 TAY983126:TAY983131 TKU983126:TKU983131 TUQ983126:TUQ983131 UEM983126:UEM983131 UOI983126:UOI983131 UYE983126:UYE983131 VIA983126:VIA983131 VRW983126:VRW983131 WBS983126:WBS983131 WLO983126:WLO983131 WVK983126:WVK983131 WVK983055:WVK983059 IY47:IY80 SU47:SU80 ACQ47:ACQ80 AMM47:AMM80 AWI47:AWI80 BGE47:BGE80 BQA47:BQA80 BZW47:BZW80 CJS47:CJS80 CTO47:CTO80 DDK47:DDK80 DNG47:DNG80 DXC47:DXC80 EGY47:EGY80 EQU47:EQU80 FAQ47:FAQ80 FKM47:FKM80 FUI47:FUI80 GEE47:GEE80 GOA47:GOA80 GXW47:GXW80 HHS47:HHS80 HRO47:HRO80 IBK47:IBK80 ILG47:ILG80 IVC47:IVC80 JEY47:JEY80 JOU47:JOU80 JYQ47:JYQ80 KIM47:KIM80 KSI47:KSI80 LCE47:LCE80 LMA47:LMA80 LVW47:LVW80 MFS47:MFS80 MPO47:MPO80 MZK47:MZK80 NJG47:NJG80 NTC47:NTC80 OCY47:OCY80 OMU47:OMU80 OWQ47:OWQ80 PGM47:PGM80 PQI47:PQI80 QAE47:QAE80 QKA47:QKA80 QTW47:QTW80 RDS47:RDS80 RNO47:RNO80 RXK47:RXK80 SHG47:SHG80 SRC47:SRC80 TAY47:TAY80 TKU47:TKU80 TUQ47:TUQ80 UEM47:UEM80 UOI47:UOI80 UYE47:UYE80 VIA47:VIA80 VRW47:VRW80 WBS47:WBS80 WLO47:WLO80 WVK47:WVK80 D65583:D65616 IY65583:IY65616 SU65583:SU65616 ACQ65583:ACQ65616 AMM65583:AMM65616 AWI65583:AWI65616 BGE65583:BGE65616 BQA65583:BQA65616 BZW65583:BZW65616 CJS65583:CJS65616 CTO65583:CTO65616 DDK65583:DDK65616 DNG65583:DNG65616 DXC65583:DXC65616 EGY65583:EGY65616 EQU65583:EQU65616 FAQ65583:FAQ65616 FKM65583:FKM65616 FUI65583:FUI65616 GEE65583:GEE65616 GOA65583:GOA65616 GXW65583:GXW65616 HHS65583:HHS65616 HRO65583:HRO65616 IBK65583:IBK65616 ILG65583:ILG65616 IVC65583:IVC65616 JEY65583:JEY65616 JOU65583:JOU65616 JYQ65583:JYQ65616 KIM65583:KIM65616 KSI65583:KSI65616 LCE65583:LCE65616 LMA65583:LMA65616 LVW65583:LVW65616 MFS65583:MFS65616 MPO65583:MPO65616 MZK65583:MZK65616 NJG65583:NJG65616 NTC65583:NTC65616 OCY65583:OCY65616 OMU65583:OMU65616 OWQ65583:OWQ65616 PGM65583:PGM65616 PQI65583:PQI65616 QAE65583:QAE65616 QKA65583:QKA65616 QTW65583:QTW65616 RDS65583:RDS65616 RNO65583:RNO65616 RXK65583:RXK65616 SHG65583:SHG65616 SRC65583:SRC65616 TAY65583:TAY65616 TKU65583:TKU65616 TUQ65583:TUQ65616 UEM65583:UEM65616 UOI65583:UOI65616 UYE65583:UYE65616 VIA65583:VIA65616 VRW65583:VRW65616 WBS65583:WBS65616 WLO65583:WLO65616 WVK65583:WVK65616 D131119:D131152 IY131119:IY131152 SU131119:SU131152 ACQ131119:ACQ131152 AMM131119:AMM131152 AWI131119:AWI131152 BGE131119:BGE131152 BQA131119:BQA131152 BZW131119:BZW131152 CJS131119:CJS131152 CTO131119:CTO131152 DDK131119:DDK131152 DNG131119:DNG131152 DXC131119:DXC131152 EGY131119:EGY131152 EQU131119:EQU131152 FAQ131119:FAQ131152 FKM131119:FKM131152 FUI131119:FUI131152 GEE131119:GEE131152 GOA131119:GOA131152 GXW131119:GXW131152 HHS131119:HHS131152 HRO131119:HRO131152 IBK131119:IBK131152 ILG131119:ILG131152 IVC131119:IVC131152 JEY131119:JEY131152 JOU131119:JOU131152 JYQ131119:JYQ131152 KIM131119:KIM131152 KSI131119:KSI131152 LCE131119:LCE131152 LMA131119:LMA131152 LVW131119:LVW131152 MFS131119:MFS131152 MPO131119:MPO131152 MZK131119:MZK131152 NJG131119:NJG131152 NTC131119:NTC131152 OCY131119:OCY131152 OMU131119:OMU131152 OWQ131119:OWQ131152 PGM131119:PGM131152 PQI131119:PQI131152 QAE131119:QAE131152 QKA131119:QKA131152 QTW131119:QTW131152 RDS131119:RDS131152 RNO131119:RNO131152 RXK131119:RXK131152 SHG131119:SHG131152 SRC131119:SRC131152 TAY131119:TAY131152 TKU131119:TKU131152 TUQ131119:TUQ131152 UEM131119:UEM131152 UOI131119:UOI131152 UYE131119:UYE131152 VIA131119:VIA131152 VRW131119:VRW131152 WBS131119:WBS131152 WLO131119:WLO131152 WVK131119:WVK131152 D196655:D196688 IY196655:IY196688 SU196655:SU196688 ACQ196655:ACQ196688 AMM196655:AMM196688 AWI196655:AWI196688 BGE196655:BGE196688 BQA196655:BQA196688 BZW196655:BZW196688 CJS196655:CJS196688 CTO196655:CTO196688 DDK196655:DDK196688 DNG196655:DNG196688 DXC196655:DXC196688 EGY196655:EGY196688 EQU196655:EQU196688 FAQ196655:FAQ196688 FKM196655:FKM196688 FUI196655:FUI196688 GEE196655:GEE196688 GOA196655:GOA196688 GXW196655:GXW196688 HHS196655:HHS196688 HRO196655:HRO196688 IBK196655:IBK196688 ILG196655:ILG196688 IVC196655:IVC196688 JEY196655:JEY196688 JOU196655:JOU196688 JYQ196655:JYQ196688 KIM196655:KIM196688 KSI196655:KSI196688 LCE196655:LCE196688 LMA196655:LMA196688 LVW196655:LVW196688 MFS196655:MFS196688 MPO196655:MPO196688 MZK196655:MZK196688 NJG196655:NJG196688 NTC196655:NTC196688 OCY196655:OCY196688 OMU196655:OMU196688 OWQ196655:OWQ196688 PGM196655:PGM196688 PQI196655:PQI196688 QAE196655:QAE196688 QKA196655:QKA196688 QTW196655:QTW196688 RDS196655:RDS196688 RNO196655:RNO196688 RXK196655:RXK196688 SHG196655:SHG196688 SRC196655:SRC196688 TAY196655:TAY196688 TKU196655:TKU196688 TUQ196655:TUQ196688 UEM196655:UEM196688 UOI196655:UOI196688 UYE196655:UYE196688 VIA196655:VIA196688 VRW196655:VRW196688 WBS196655:WBS196688 WLO196655:WLO196688 WVK196655:WVK196688 D262191:D262224 IY262191:IY262224 SU262191:SU262224 ACQ262191:ACQ262224 AMM262191:AMM262224 AWI262191:AWI262224 BGE262191:BGE262224 BQA262191:BQA262224 BZW262191:BZW262224 CJS262191:CJS262224 CTO262191:CTO262224 DDK262191:DDK262224 DNG262191:DNG262224 DXC262191:DXC262224 EGY262191:EGY262224 EQU262191:EQU262224 FAQ262191:FAQ262224 FKM262191:FKM262224 FUI262191:FUI262224 GEE262191:GEE262224 GOA262191:GOA262224 GXW262191:GXW262224 HHS262191:HHS262224 HRO262191:HRO262224 IBK262191:IBK262224 ILG262191:ILG262224 IVC262191:IVC262224 JEY262191:JEY262224 JOU262191:JOU262224 JYQ262191:JYQ262224 KIM262191:KIM262224 KSI262191:KSI262224 LCE262191:LCE262224 LMA262191:LMA262224 LVW262191:LVW262224 MFS262191:MFS262224 MPO262191:MPO262224 MZK262191:MZK262224 NJG262191:NJG262224 NTC262191:NTC262224 OCY262191:OCY262224 OMU262191:OMU262224 OWQ262191:OWQ262224 PGM262191:PGM262224 PQI262191:PQI262224 QAE262191:QAE262224 QKA262191:QKA262224 QTW262191:QTW262224 RDS262191:RDS262224 RNO262191:RNO262224 RXK262191:RXK262224 SHG262191:SHG262224 SRC262191:SRC262224 TAY262191:TAY262224 TKU262191:TKU262224 TUQ262191:TUQ262224 UEM262191:UEM262224 UOI262191:UOI262224 UYE262191:UYE262224 VIA262191:VIA262224 VRW262191:VRW262224 WBS262191:WBS262224 WLO262191:WLO262224 WVK262191:WVK262224 D327727:D327760 IY327727:IY327760 SU327727:SU327760 ACQ327727:ACQ327760 AMM327727:AMM327760 AWI327727:AWI327760 BGE327727:BGE327760 BQA327727:BQA327760 BZW327727:BZW327760 CJS327727:CJS327760 CTO327727:CTO327760 DDK327727:DDK327760 DNG327727:DNG327760 DXC327727:DXC327760 EGY327727:EGY327760 EQU327727:EQU327760 FAQ327727:FAQ327760 FKM327727:FKM327760 FUI327727:FUI327760 GEE327727:GEE327760 GOA327727:GOA327760 GXW327727:GXW327760 HHS327727:HHS327760 HRO327727:HRO327760 IBK327727:IBK327760 ILG327727:ILG327760 IVC327727:IVC327760 JEY327727:JEY327760 JOU327727:JOU327760 JYQ327727:JYQ327760 KIM327727:KIM327760 KSI327727:KSI327760 LCE327727:LCE327760 LMA327727:LMA327760 LVW327727:LVW327760 MFS327727:MFS327760 MPO327727:MPO327760 MZK327727:MZK327760 NJG327727:NJG327760 NTC327727:NTC327760 OCY327727:OCY327760 OMU327727:OMU327760 OWQ327727:OWQ327760 PGM327727:PGM327760 PQI327727:PQI327760 QAE327727:QAE327760 QKA327727:QKA327760 QTW327727:QTW327760 RDS327727:RDS327760 RNO327727:RNO327760 RXK327727:RXK327760 SHG327727:SHG327760 SRC327727:SRC327760 TAY327727:TAY327760 TKU327727:TKU327760 TUQ327727:TUQ327760 UEM327727:UEM327760 UOI327727:UOI327760 UYE327727:UYE327760 VIA327727:VIA327760 VRW327727:VRW327760 WBS327727:WBS327760 WLO327727:WLO327760 WVK327727:WVK327760 D393263:D393296 IY393263:IY393296 SU393263:SU393296 ACQ393263:ACQ393296 AMM393263:AMM393296 AWI393263:AWI393296 BGE393263:BGE393296 BQA393263:BQA393296 BZW393263:BZW393296 CJS393263:CJS393296 CTO393263:CTO393296 DDK393263:DDK393296 DNG393263:DNG393296 DXC393263:DXC393296 EGY393263:EGY393296 EQU393263:EQU393296 FAQ393263:FAQ393296 FKM393263:FKM393296 FUI393263:FUI393296 GEE393263:GEE393296 GOA393263:GOA393296 GXW393263:GXW393296 HHS393263:HHS393296 HRO393263:HRO393296 IBK393263:IBK393296 ILG393263:ILG393296 IVC393263:IVC393296 JEY393263:JEY393296 JOU393263:JOU393296 JYQ393263:JYQ393296 KIM393263:KIM393296 KSI393263:KSI393296 LCE393263:LCE393296 LMA393263:LMA393296 LVW393263:LVW393296 MFS393263:MFS393296 MPO393263:MPO393296 MZK393263:MZK393296 NJG393263:NJG393296 NTC393263:NTC393296 OCY393263:OCY393296 OMU393263:OMU393296 OWQ393263:OWQ393296 PGM393263:PGM393296 PQI393263:PQI393296 QAE393263:QAE393296 QKA393263:QKA393296 QTW393263:QTW393296 RDS393263:RDS393296 RNO393263:RNO393296 RXK393263:RXK393296 SHG393263:SHG393296 SRC393263:SRC393296 TAY393263:TAY393296 TKU393263:TKU393296 TUQ393263:TUQ393296 UEM393263:UEM393296 UOI393263:UOI393296 UYE393263:UYE393296 VIA393263:VIA393296 VRW393263:VRW393296 WBS393263:WBS393296 WLO393263:WLO393296 WVK393263:WVK393296 D458799:D458832 IY458799:IY458832 SU458799:SU458832 ACQ458799:ACQ458832 AMM458799:AMM458832 AWI458799:AWI458832 BGE458799:BGE458832 BQA458799:BQA458832 BZW458799:BZW458832 CJS458799:CJS458832 CTO458799:CTO458832 DDK458799:DDK458832 DNG458799:DNG458832 DXC458799:DXC458832 EGY458799:EGY458832 EQU458799:EQU458832 FAQ458799:FAQ458832 FKM458799:FKM458832 FUI458799:FUI458832 GEE458799:GEE458832 GOA458799:GOA458832 GXW458799:GXW458832 HHS458799:HHS458832 HRO458799:HRO458832 IBK458799:IBK458832 ILG458799:ILG458832 IVC458799:IVC458832 JEY458799:JEY458832 JOU458799:JOU458832 JYQ458799:JYQ458832 KIM458799:KIM458832 KSI458799:KSI458832 LCE458799:LCE458832 LMA458799:LMA458832 LVW458799:LVW458832 MFS458799:MFS458832 MPO458799:MPO458832 MZK458799:MZK458832 NJG458799:NJG458832 NTC458799:NTC458832 OCY458799:OCY458832 OMU458799:OMU458832 OWQ458799:OWQ458832 PGM458799:PGM458832 PQI458799:PQI458832 QAE458799:QAE458832 QKA458799:QKA458832 QTW458799:QTW458832 RDS458799:RDS458832 RNO458799:RNO458832 RXK458799:RXK458832 SHG458799:SHG458832 SRC458799:SRC458832 TAY458799:TAY458832 TKU458799:TKU458832 TUQ458799:TUQ458832 UEM458799:UEM458832 UOI458799:UOI458832 UYE458799:UYE458832 VIA458799:VIA458832 VRW458799:VRW458832 WBS458799:WBS458832 WLO458799:WLO458832 WVK458799:WVK458832 D524335:D524368 IY524335:IY524368 SU524335:SU524368 ACQ524335:ACQ524368 AMM524335:AMM524368 AWI524335:AWI524368 BGE524335:BGE524368 BQA524335:BQA524368 BZW524335:BZW524368 CJS524335:CJS524368 CTO524335:CTO524368 DDK524335:DDK524368 DNG524335:DNG524368 DXC524335:DXC524368 EGY524335:EGY524368 EQU524335:EQU524368 FAQ524335:FAQ524368 FKM524335:FKM524368 FUI524335:FUI524368 GEE524335:GEE524368 GOA524335:GOA524368 GXW524335:GXW524368 HHS524335:HHS524368 HRO524335:HRO524368 IBK524335:IBK524368 ILG524335:ILG524368 IVC524335:IVC524368 JEY524335:JEY524368 JOU524335:JOU524368 JYQ524335:JYQ524368 KIM524335:KIM524368 KSI524335:KSI524368 LCE524335:LCE524368 LMA524335:LMA524368 LVW524335:LVW524368 MFS524335:MFS524368 MPO524335:MPO524368 MZK524335:MZK524368 NJG524335:NJG524368 NTC524335:NTC524368 OCY524335:OCY524368 OMU524335:OMU524368 OWQ524335:OWQ524368 PGM524335:PGM524368 PQI524335:PQI524368 QAE524335:QAE524368 QKA524335:QKA524368 QTW524335:QTW524368 RDS524335:RDS524368 RNO524335:RNO524368 RXK524335:RXK524368 SHG524335:SHG524368 SRC524335:SRC524368 TAY524335:TAY524368 TKU524335:TKU524368 TUQ524335:TUQ524368 UEM524335:UEM524368 UOI524335:UOI524368 UYE524335:UYE524368 VIA524335:VIA524368 VRW524335:VRW524368 WBS524335:WBS524368 WLO524335:WLO524368 WVK524335:WVK524368 D589871:D589904 IY589871:IY589904 SU589871:SU589904 ACQ589871:ACQ589904 AMM589871:AMM589904 AWI589871:AWI589904 BGE589871:BGE589904 BQA589871:BQA589904 BZW589871:BZW589904 CJS589871:CJS589904 CTO589871:CTO589904 DDK589871:DDK589904 DNG589871:DNG589904 DXC589871:DXC589904 EGY589871:EGY589904 EQU589871:EQU589904 FAQ589871:FAQ589904 FKM589871:FKM589904 FUI589871:FUI589904 GEE589871:GEE589904 GOA589871:GOA589904 GXW589871:GXW589904 HHS589871:HHS589904 HRO589871:HRO589904 IBK589871:IBK589904 ILG589871:ILG589904 IVC589871:IVC589904 JEY589871:JEY589904 JOU589871:JOU589904 JYQ589871:JYQ589904 KIM589871:KIM589904 KSI589871:KSI589904 LCE589871:LCE589904 LMA589871:LMA589904 LVW589871:LVW589904 MFS589871:MFS589904 MPO589871:MPO589904 MZK589871:MZK589904 NJG589871:NJG589904 NTC589871:NTC589904 OCY589871:OCY589904 OMU589871:OMU589904 OWQ589871:OWQ589904 PGM589871:PGM589904 PQI589871:PQI589904 QAE589871:QAE589904 QKA589871:QKA589904 QTW589871:QTW589904 RDS589871:RDS589904 RNO589871:RNO589904 RXK589871:RXK589904 SHG589871:SHG589904 SRC589871:SRC589904 TAY589871:TAY589904 TKU589871:TKU589904 TUQ589871:TUQ589904 UEM589871:UEM589904 UOI589871:UOI589904 UYE589871:UYE589904 VIA589871:VIA589904 VRW589871:VRW589904 WBS589871:WBS589904 WLO589871:WLO589904 WVK589871:WVK589904 D655407:D655440 IY655407:IY655440 SU655407:SU655440 ACQ655407:ACQ655440 AMM655407:AMM655440 AWI655407:AWI655440 BGE655407:BGE655440 BQA655407:BQA655440 BZW655407:BZW655440 CJS655407:CJS655440 CTO655407:CTO655440 DDK655407:DDK655440 DNG655407:DNG655440 DXC655407:DXC655440 EGY655407:EGY655440 EQU655407:EQU655440 FAQ655407:FAQ655440 FKM655407:FKM655440 FUI655407:FUI655440 GEE655407:GEE655440 GOA655407:GOA655440 GXW655407:GXW655440 HHS655407:HHS655440 HRO655407:HRO655440 IBK655407:IBK655440 ILG655407:ILG655440 IVC655407:IVC655440 JEY655407:JEY655440 JOU655407:JOU655440 JYQ655407:JYQ655440 KIM655407:KIM655440 KSI655407:KSI655440 LCE655407:LCE655440 LMA655407:LMA655440 LVW655407:LVW655440 MFS655407:MFS655440 MPO655407:MPO655440 MZK655407:MZK655440 NJG655407:NJG655440 NTC655407:NTC655440 OCY655407:OCY655440 OMU655407:OMU655440 OWQ655407:OWQ655440 PGM655407:PGM655440 PQI655407:PQI655440 QAE655407:QAE655440 QKA655407:QKA655440 QTW655407:QTW655440 RDS655407:RDS655440 RNO655407:RNO655440 RXK655407:RXK655440 SHG655407:SHG655440 SRC655407:SRC655440 TAY655407:TAY655440 TKU655407:TKU655440 TUQ655407:TUQ655440 UEM655407:UEM655440 UOI655407:UOI655440 UYE655407:UYE655440 VIA655407:VIA655440 VRW655407:VRW655440 WBS655407:WBS655440 WLO655407:WLO655440 WVK655407:WVK655440 D720943:D720976 IY720943:IY720976 SU720943:SU720976 ACQ720943:ACQ720976 AMM720943:AMM720976 AWI720943:AWI720976 BGE720943:BGE720976 BQA720943:BQA720976 BZW720943:BZW720976 CJS720943:CJS720976 CTO720943:CTO720976 DDK720943:DDK720976 DNG720943:DNG720976 DXC720943:DXC720976 EGY720943:EGY720976 EQU720943:EQU720976 FAQ720943:FAQ720976 FKM720943:FKM720976 FUI720943:FUI720976 GEE720943:GEE720976 GOA720943:GOA720976 GXW720943:GXW720976 HHS720943:HHS720976 HRO720943:HRO720976 IBK720943:IBK720976 ILG720943:ILG720976 IVC720943:IVC720976 JEY720943:JEY720976 JOU720943:JOU720976 JYQ720943:JYQ720976 KIM720943:KIM720976 KSI720943:KSI720976 LCE720943:LCE720976 LMA720943:LMA720976 LVW720943:LVW720976 MFS720943:MFS720976 MPO720943:MPO720976 MZK720943:MZK720976 NJG720943:NJG720976 NTC720943:NTC720976 OCY720943:OCY720976 OMU720943:OMU720976 OWQ720943:OWQ720976 PGM720943:PGM720976 PQI720943:PQI720976 QAE720943:QAE720976 QKA720943:QKA720976 QTW720943:QTW720976 RDS720943:RDS720976 RNO720943:RNO720976 RXK720943:RXK720976 SHG720943:SHG720976 SRC720943:SRC720976 TAY720943:TAY720976 TKU720943:TKU720976 TUQ720943:TUQ720976 UEM720943:UEM720976 UOI720943:UOI720976 UYE720943:UYE720976 VIA720943:VIA720976 VRW720943:VRW720976 WBS720943:WBS720976 WLO720943:WLO720976 WVK720943:WVK720976 D786479:D786512 IY786479:IY786512 SU786479:SU786512 ACQ786479:ACQ786512 AMM786479:AMM786512 AWI786479:AWI786512 BGE786479:BGE786512 BQA786479:BQA786512 BZW786479:BZW786512 CJS786479:CJS786512 CTO786479:CTO786512 DDK786479:DDK786512 DNG786479:DNG786512 DXC786479:DXC786512 EGY786479:EGY786512 EQU786479:EQU786512 FAQ786479:FAQ786512 FKM786479:FKM786512 FUI786479:FUI786512 GEE786479:GEE786512 GOA786479:GOA786512 GXW786479:GXW786512 HHS786479:HHS786512 HRO786479:HRO786512 IBK786479:IBK786512 ILG786479:ILG786512 IVC786479:IVC786512 JEY786479:JEY786512 JOU786479:JOU786512 JYQ786479:JYQ786512 KIM786479:KIM786512 KSI786479:KSI786512 LCE786479:LCE786512 LMA786479:LMA786512 LVW786479:LVW786512 MFS786479:MFS786512 MPO786479:MPO786512 MZK786479:MZK786512 NJG786479:NJG786512 NTC786479:NTC786512 OCY786479:OCY786512 OMU786479:OMU786512 OWQ786479:OWQ786512 PGM786479:PGM786512 PQI786479:PQI786512 QAE786479:QAE786512 QKA786479:QKA786512 QTW786479:QTW786512 RDS786479:RDS786512 RNO786479:RNO786512 RXK786479:RXK786512 SHG786479:SHG786512 SRC786479:SRC786512 TAY786479:TAY786512 TKU786479:TKU786512 TUQ786479:TUQ786512 UEM786479:UEM786512 UOI786479:UOI786512 UYE786479:UYE786512 VIA786479:VIA786512 VRW786479:VRW786512 WBS786479:WBS786512 WLO786479:WLO786512 WVK786479:WVK786512 D852015:D852048 IY852015:IY852048 SU852015:SU852048 ACQ852015:ACQ852048 AMM852015:AMM852048 AWI852015:AWI852048 BGE852015:BGE852048 BQA852015:BQA852048 BZW852015:BZW852048 CJS852015:CJS852048 CTO852015:CTO852048 DDK852015:DDK852048 DNG852015:DNG852048 DXC852015:DXC852048 EGY852015:EGY852048 EQU852015:EQU852048 FAQ852015:FAQ852048 FKM852015:FKM852048 FUI852015:FUI852048 GEE852015:GEE852048 GOA852015:GOA852048 GXW852015:GXW852048 HHS852015:HHS852048 HRO852015:HRO852048 IBK852015:IBK852048 ILG852015:ILG852048 IVC852015:IVC852048 JEY852015:JEY852048 JOU852015:JOU852048 JYQ852015:JYQ852048 KIM852015:KIM852048 KSI852015:KSI852048 LCE852015:LCE852048 LMA852015:LMA852048 LVW852015:LVW852048 MFS852015:MFS852048 MPO852015:MPO852048 MZK852015:MZK852048 NJG852015:NJG852048 NTC852015:NTC852048 OCY852015:OCY852048 OMU852015:OMU852048 OWQ852015:OWQ852048 PGM852015:PGM852048 PQI852015:PQI852048 QAE852015:QAE852048 QKA852015:QKA852048 QTW852015:QTW852048 RDS852015:RDS852048 RNO852015:RNO852048 RXK852015:RXK852048 SHG852015:SHG852048 SRC852015:SRC852048 TAY852015:TAY852048 TKU852015:TKU852048 TUQ852015:TUQ852048 UEM852015:UEM852048 UOI852015:UOI852048 UYE852015:UYE852048 VIA852015:VIA852048 VRW852015:VRW852048 WBS852015:WBS852048 WLO852015:WLO852048 WVK852015:WVK852048 D917551:D917584 IY917551:IY917584 SU917551:SU917584 ACQ917551:ACQ917584 AMM917551:AMM917584 AWI917551:AWI917584 BGE917551:BGE917584 BQA917551:BQA917584 BZW917551:BZW917584 CJS917551:CJS917584 CTO917551:CTO917584 DDK917551:DDK917584 DNG917551:DNG917584 DXC917551:DXC917584 EGY917551:EGY917584 EQU917551:EQU917584 FAQ917551:FAQ917584 FKM917551:FKM917584 FUI917551:FUI917584 GEE917551:GEE917584 GOA917551:GOA917584 GXW917551:GXW917584 HHS917551:HHS917584 HRO917551:HRO917584 IBK917551:IBK917584 ILG917551:ILG917584 IVC917551:IVC917584 JEY917551:JEY917584 JOU917551:JOU917584 JYQ917551:JYQ917584 KIM917551:KIM917584 KSI917551:KSI917584 LCE917551:LCE917584 LMA917551:LMA917584 LVW917551:LVW917584 MFS917551:MFS917584 MPO917551:MPO917584 MZK917551:MZK917584 NJG917551:NJG917584 NTC917551:NTC917584 OCY917551:OCY917584 OMU917551:OMU917584 OWQ917551:OWQ917584 PGM917551:PGM917584 PQI917551:PQI917584 QAE917551:QAE917584 QKA917551:QKA917584 QTW917551:QTW917584 RDS917551:RDS917584 RNO917551:RNO917584 RXK917551:RXK917584 SHG917551:SHG917584 SRC917551:SRC917584 TAY917551:TAY917584 TKU917551:TKU917584 TUQ917551:TUQ917584 UEM917551:UEM917584 UOI917551:UOI917584 UYE917551:UYE917584 VIA917551:VIA917584 VRW917551:VRW917584 WBS917551:WBS917584 WLO917551:WLO917584 WVK917551:WVK917584 D983087:D983120 IY983087:IY983120 SU983087:SU983120 ACQ983087:ACQ983120 AMM983087:AMM983120 AWI983087:AWI983120 BGE983087:BGE983120 BQA983087:BQA983120 BZW983087:BZW983120 CJS983087:CJS983120 CTO983087:CTO983120 DDK983087:DDK983120 DNG983087:DNG983120 DXC983087:DXC983120 EGY983087:EGY983120 EQU983087:EQU983120 FAQ983087:FAQ983120 FKM983087:FKM983120 FUI983087:FUI983120 GEE983087:GEE983120 GOA983087:GOA983120 GXW983087:GXW983120 HHS983087:HHS983120 HRO983087:HRO983120 IBK983087:IBK983120 ILG983087:ILG983120 IVC983087:IVC983120 JEY983087:JEY983120 JOU983087:JOU983120 JYQ983087:JYQ983120 KIM983087:KIM983120 KSI983087:KSI983120 LCE983087:LCE983120 LMA983087:LMA983120 LVW983087:LVW983120 MFS983087:MFS983120 MPO983087:MPO983120 MZK983087:MZK983120 NJG983087:NJG983120 NTC983087:NTC983120 OCY983087:OCY983120 OMU983087:OMU983120 OWQ983087:OWQ983120 PGM983087:PGM983120 PQI983087:PQI983120 QAE983087:QAE983120 QKA983087:QKA983120 QTW983087:QTW983120 RDS983087:RDS983120 RNO983087:RNO983120 RXK983087:RXK983120 SHG983087:SHG983120 SRC983087:SRC983120 TAY983087:TAY983120 TKU983087:TKU983120 TUQ983087:TUQ983120 UEM983087:UEM983120 UOI983087:UOI983120 UYE983087:UYE983120 VIA983087:VIA983120 VRW983087:VRW983120 WBS983087:WBS983120 WLO983087:WLO983120 WVK983087:WVK983120 D15:D19 IY15:IY19 SU15:SU19 ACQ15:ACQ19 AMM15:AMM19 AWI15:AWI19 BGE15:BGE19 BQA15:BQA19 BZW15:BZW19 CJS15:CJS19 CTO15:CTO19 DDK15:DDK19 DNG15:DNG19 DXC15:DXC19 EGY15:EGY19 EQU15:EQU19 FAQ15:FAQ19 FKM15:FKM19 FUI15:FUI19 GEE15:GEE19 GOA15:GOA19 GXW15:GXW19 HHS15:HHS19 HRO15:HRO19 IBK15:IBK19 ILG15:ILG19 IVC15:IVC19 JEY15:JEY19 JOU15:JOU19 JYQ15:JYQ19 KIM15:KIM19 KSI15:KSI19 LCE15:LCE19 LMA15:LMA19 LVW15:LVW19 MFS15:MFS19 MPO15:MPO19 MZK15:MZK19 NJG15:NJG19 NTC15:NTC19 OCY15:OCY19 OMU15:OMU19 OWQ15:OWQ19 PGM15:PGM19 PQI15:PQI19 QAE15:QAE19 QKA15:QKA19 QTW15:QTW19 RDS15:RDS19 RNO15:RNO19 RXK15:RXK19 SHG15:SHG19 SRC15:SRC19 TAY15:TAY19 TKU15:TKU19 TUQ15:TUQ19 UEM15:UEM19 UOI15:UOI19 UYE15:UYE19 VIA15:VIA19 VRW15:VRW19 WBS15:WBS19 WLO15:WLO19 WVK15:WVK19 D65551:D65555 IY65551:IY65555 SU65551:SU65555 ACQ65551:ACQ65555 AMM65551:AMM65555 AWI65551:AWI65555 BGE65551:BGE65555 BQA65551:BQA65555 BZW65551:BZW65555 CJS65551:CJS65555 CTO65551:CTO65555 DDK65551:DDK65555 DNG65551:DNG65555 DXC65551:DXC65555 EGY65551:EGY65555 EQU65551:EQU65555 FAQ65551:FAQ65555 FKM65551:FKM65555 FUI65551:FUI65555 GEE65551:GEE65555 GOA65551:GOA65555 GXW65551:GXW65555 HHS65551:HHS65555 HRO65551:HRO65555 IBK65551:IBK65555 ILG65551:ILG65555 IVC65551:IVC65555 JEY65551:JEY65555 JOU65551:JOU65555 JYQ65551:JYQ65555 KIM65551:KIM65555 KSI65551:KSI65555 LCE65551:LCE65555 LMA65551:LMA65555 LVW65551:LVW65555 MFS65551:MFS65555 MPO65551:MPO65555 MZK65551:MZK65555 NJG65551:NJG65555 NTC65551:NTC65555 OCY65551:OCY65555 OMU65551:OMU65555 OWQ65551:OWQ65555 PGM65551:PGM65555 PQI65551:PQI65555 QAE65551:QAE65555 QKA65551:QKA65555 QTW65551:QTW65555 RDS65551:RDS65555 RNO65551:RNO65555 RXK65551:RXK65555 SHG65551:SHG65555 SRC65551:SRC65555 TAY65551:TAY65555 TKU65551:TKU65555 TUQ65551:TUQ65555 UEM65551:UEM65555 UOI65551:UOI65555 UYE65551:UYE65555 VIA65551:VIA65555 VRW65551:VRW65555 WBS65551:WBS65555 WLO65551:WLO65555 WVK65551:WVK65555 D131087:D131091 IY131087:IY131091 SU131087:SU131091 ACQ131087:ACQ131091 AMM131087:AMM131091 AWI131087:AWI131091 BGE131087:BGE131091 BQA131087:BQA131091 BZW131087:BZW131091 CJS131087:CJS131091 CTO131087:CTO131091 DDK131087:DDK131091 DNG131087:DNG131091 DXC131087:DXC131091 EGY131087:EGY131091 EQU131087:EQU131091 FAQ131087:FAQ131091 FKM131087:FKM131091 FUI131087:FUI131091 GEE131087:GEE131091 GOA131087:GOA131091 GXW131087:GXW131091 HHS131087:HHS131091 HRO131087:HRO131091 IBK131087:IBK131091 ILG131087:ILG131091 IVC131087:IVC131091 JEY131087:JEY131091 JOU131087:JOU131091 JYQ131087:JYQ131091 KIM131087:KIM131091 KSI131087:KSI131091 LCE131087:LCE131091 LMA131087:LMA131091 LVW131087:LVW131091 MFS131087:MFS131091 MPO131087:MPO131091 MZK131087:MZK131091 NJG131087:NJG131091 NTC131087:NTC131091 OCY131087:OCY131091 OMU131087:OMU131091 OWQ131087:OWQ131091 PGM131087:PGM131091 PQI131087:PQI131091 QAE131087:QAE131091 QKA131087:QKA131091 QTW131087:QTW131091 RDS131087:RDS131091 RNO131087:RNO131091 RXK131087:RXK131091 SHG131087:SHG131091 SRC131087:SRC131091 TAY131087:TAY131091 TKU131087:TKU131091 TUQ131087:TUQ131091 UEM131087:UEM131091 UOI131087:UOI131091 UYE131087:UYE131091 VIA131087:VIA131091 VRW131087:VRW131091 WBS131087:WBS131091 WLO131087:WLO131091 WVK131087:WVK131091 D196623:D196627 IY196623:IY196627 SU196623:SU196627 ACQ196623:ACQ196627 AMM196623:AMM196627 AWI196623:AWI196627 BGE196623:BGE196627 BQA196623:BQA196627 BZW196623:BZW196627 CJS196623:CJS196627 CTO196623:CTO196627 DDK196623:DDK196627 DNG196623:DNG196627 DXC196623:DXC196627 EGY196623:EGY196627 EQU196623:EQU196627 FAQ196623:FAQ196627 FKM196623:FKM196627 FUI196623:FUI196627 GEE196623:GEE196627 GOA196623:GOA196627 GXW196623:GXW196627 HHS196623:HHS196627 HRO196623:HRO196627 IBK196623:IBK196627 ILG196623:ILG196627 IVC196623:IVC196627 JEY196623:JEY196627 JOU196623:JOU196627 JYQ196623:JYQ196627 KIM196623:KIM196627 KSI196623:KSI196627 LCE196623:LCE196627 LMA196623:LMA196627 LVW196623:LVW196627 MFS196623:MFS196627 MPO196623:MPO196627 MZK196623:MZK196627 NJG196623:NJG196627 NTC196623:NTC196627 OCY196623:OCY196627 OMU196623:OMU196627 OWQ196623:OWQ196627 PGM196623:PGM196627 PQI196623:PQI196627 QAE196623:QAE196627 QKA196623:QKA196627 QTW196623:QTW196627 RDS196623:RDS196627 RNO196623:RNO196627 RXK196623:RXK196627 SHG196623:SHG196627 SRC196623:SRC196627 TAY196623:TAY196627 TKU196623:TKU196627 TUQ196623:TUQ196627 UEM196623:UEM196627 UOI196623:UOI196627 UYE196623:UYE196627 VIA196623:VIA196627 VRW196623:VRW196627 WBS196623:WBS196627 WLO196623:WLO196627 WVK196623:WVK196627 D262159:D262163 IY262159:IY262163 SU262159:SU262163 ACQ262159:ACQ262163 AMM262159:AMM262163 AWI262159:AWI262163 BGE262159:BGE262163 BQA262159:BQA262163 BZW262159:BZW262163 CJS262159:CJS262163 CTO262159:CTO262163 DDK262159:DDK262163 DNG262159:DNG262163 DXC262159:DXC262163 EGY262159:EGY262163 EQU262159:EQU262163 FAQ262159:FAQ262163 FKM262159:FKM262163 FUI262159:FUI262163 GEE262159:GEE262163 GOA262159:GOA262163 GXW262159:GXW262163 HHS262159:HHS262163 HRO262159:HRO262163 IBK262159:IBK262163 ILG262159:ILG262163 IVC262159:IVC262163 JEY262159:JEY262163 JOU262159:JOU262163 JYQ262159:JYQ262163 KIM262159:KIM262163 KSI262159:KSI262163 LCE262159:LCE262163 LMA262159:LMA262163 LVW262159:LVW262163 MFS262159:MFS262163 MPO262159:MPO262163 MZK262159:MZK262163 NJG262159:NJG262163 NTC262159:NTC262163 OCY262159:OCY262163 OMU262159:OMU262163 OWQ262159:OWQ262163 PGM262159:PGM262163 PQI262159:PQI262163 QAE262159:QAE262163 QKA262159:QKA262163 QTW262159:QTW262163 RDS262159:RDS262163 RNO262159:RNO262163 RXK262159:RXK262163 SHG262159:SHG262163 SRC262159:SRC262163 TAY262159:TAY262163 TKU262159:TKU262163 TUQ262159:TUQ262163 UEM262159:UEM262163 UOI262159:UOI262163 UYE262159:UYE262163 VIA262159:VIA262163 VRW262159:VRW262163 WBS262159:WBS262163 WLO262159:WLO262163 WVK262159:WVK262163 D327695:D327699 IY327695:IY327699 SU327695:SU327699 ACQ327695:ACQ327699 AMM327695:AMM327699 AWI327695:AWI327699 BGE327695:BGE327699 BQA327695:BQA327699 BZW327695:BZW327699 CJS327695:CJS327699 CTO327695:CTO327699 DDK327695:DDK327699 DNG327695:DNG327699 DXC327695:DXC327699 EGY327695:EGY327699 EQU327695:EQU327699 FAQ327695:FAQ327699 FKM327695:FKM327699 FUI327695:FUI327699 GEE327695:GEE327699 GOA327695:GOA327699 GXW327695:GXW327699 HHS327695:HHS327699 HRO327695:HRO327699 IBK327695:IBK327699 ILG327695:ILG327699 IVC327695:IVC327699 JEY327695:JEY327699 JOU327695:JOU327699 JYQ327695:JYQ327699 KIM327695:KIM327699 KSI327695:KSI327699 LCE327695:LCE327699 LMA327695:LMA327699 LVW327695:LVW327699 MFS327695:MFS327699 MPO327695:MPO327699 MZK327695:MZK327699 NJG327695:NJG327699 NTC327695:NTC327699 OCY327695:OCY327699 OMU327695:OMU327699 OWQ327695:OWQ327699 PGM327695:PGM327699 PQI327695:PQI327699 QAE327695:QAE327699 QKA327695:QKA327699 QTW327695:QTW327699 RDS327695:RDS327699 RNO327695:RNO327699 RXK327695:RXK327699 SHG327695:SHG327699 SRC327695:SRC327699 TAY327695:TAY327699 TKU327695:TKU327699 TUQ327695:TUQ327699 UEM327695:UEM327699 UOI327695:UOI327699 UYE327695:UYE327699 VIA327695:VIA327699 VRW327695:VRW327699 WBS327695:WBS327699 WLO327695:WLO327699 WVK327695:WVK327699 D393231:D393235 IY393231:IY393235 SU393231:SU393235 ACQ393231:ACQ393235 AMM393231:AMM393235 AWI393231:AWI393235 BGE393231:BGE393235 BQA393231:BQA393235 BZW393231:BZW393235 CJS393231:CJS393235 CTO393231:CTO393235 DDK393231:DDK393235 DNG393231:DNG393235 DXC393231:DXC393235 EGY393231:EGY393235 EQU393231:EQU393235 FAQ393231:FAQ393235 FKM393231:FKM393235 FUI393231:FUI393235 GEE393231:GEE393235 GOA393231:GOA393235 GXW393231:GXW393235 HHS393231:HHS393235 HRO393231:HRO393235 IBK393231:IBK393235 ILG393231:ILG393235 IVC393231:IVC393235 JEY393231:JEY393235 JOU393231:JOU393235 JYQ393231:JYQ393235 KIM393231:KIM393235 KSI393231:KSI393235 LCE393231:LCE393235 LMA393231:LMA393235 LVW393231:LVW393235 MFS393231:MFS393235 MPO393231:MPO393235 MZK393231:MZK393235 NJG393231:NJG393235 NTC393231:NTC393235 OCY393231:OCY393235 OMU393231:OMU393235 OWQ393231:OWQ393235 PGM393231:PGM393235 PQI393231:PQI393235 QAE393231:QAE393235 QKA393231:QKA393235 QTW393231:QTW393235 RDS393231:RDS393235 RNO393231:RNO393235 RXK393231:RXK393235 SHG393231:SHG393235 SRC393231:SRC393235 TAY393231:TAY393235 TKU393231:TKU393235 TUQ393231:TUQ393235 UEM393231:UEM393235 UOI393231:UOI393235 UYE393231:UYE393235 VIA393231:VIA393235 VRW393231:VRW393235 WBS393231:WBS393235 WLO393231:WLO393235 WVK393231:WVK393235 D458767:D458771 IY458767:IY458771 SU458767:SU458771 ACQ458767:ACQ458771 AMM458767:AMM458771 AWI458767:AWI458771 BGE458767:BGE458771 BQA458767:BQA458771 BZW458767:BZW458771 CJS458767:CJS458771 CTO458767:CTO458771 DDK458767:DDK458771 DNG458767:DNG458771 DXC458767:DXC458771 EGY458767:EGY458771 EQU458767:EQU458771 FAQ458767:FAQ458771 FKM458767:FKM458771 FUI458767:FUI458771 GEE458767:GEE458771 GOA458767:GOA458771 GXW458767:GXW458771 HHS458767:HHS458771 HRO458767:HRO458771 IBK458767:IBK458771 ILG458767:ILG458771 IVC458767:IVC458771 JEY458767:JEY458771 JOU458767:JOU458771 JYQ458767:JYQ458771 KIM458767:KIM458771 KSI458767:KSI458771 LCE458767:LCE458771 LMA458767:LMA458771 LVW458767:LVW458771 MFS458767:MFS458771 MPO458767:MPO458771 MZK458767:MZK458771 NJG458767:NJG458771 NTC458767:NTC458771 OCY458767:OCY458771 OMU458767:OMU458771 OWQ458767:OWQ458771 PGM458767:PGM458771 PQI458767:PQI458771 QAE458767:QAE458771 QKA458767:QKA458771 QTW458767:QTW458771 RDS458767:RDS458771 RNO458767:RNO458771 RXK458767:RXK458771 SHG458767:SHG458771 SRC458767:SRC458771 TAY458767:TAY458771 TKU458767:TKU458771 TUQ458767:TUQ458771 UEM458767:UEM458771 UOI458767:UOI458771 UYE458767:UYE458771 VIA458767:VIA458771 VRW458767:VRW458771 WBS458767:WBS458771 WLO458767:WLO458771 WVK458767:WVK458771 D524303:D524307 IY524303:IY524307 SU524303:SU524307 ACQ524303:ACQ524307 AMM524303:AMM524307 AWI524303:AWI524307 BGE524303:BGE524307 BQA524303:BQA524307 BZW524303:BZW524307 CJS524303:CJS524307 CTO524303:CTO524307 DDK524303:DDK524307 DNG524303:DNG524307 DXC524303:DXC524307 EGY524303:EGY524307 EQU524303:EQU524307 FAQ524303:FAQ524307 FKM524303:FKM524307 FUI524303:FUI524307 GEE524303:GEE524307 GOA524303:GOA524307 GXW524303:GXW524307 HHS524303:HHS524307 HRO524303:HRO524307 IBK524303:IBK524307 ILG524303:ILG524307 IVC524303:IVC524307 JEY524303:JEY524307 JOU524303:JOU524307 JYQ524303:JYQ524307 KIM524303:KIM524307 KSI524303:KSI524307 LCE524303:LCE524307 LMA524303:LMA524307 LVW524303:LVW524307 MFS524303:MFS524307 MPO524303:MPO524307 MZK524303:MZK524307 NJG524303:NJG524307 NTC524303:NTC524307 OCY524303:OCY524307 OMU524303:OMU524307 OWQ524303:OWQ524307 PGM524303:PGM524307 PQI524303:PQI524307 QAE524303:QAE524307 QKA524303:QKA524307 QTW524303:QTW524307 RDS524303:RDS524307 RNO524303:RNO524307 RXK524303:RXK524307 SHG524303:SHG524307 SRC524303:SRC524307 TAY524303:TAY524307 TKU524303:TKU524307 TUQ524303:TUQ524307 UEM524303:UEM524307 UOI524303:UOI524307 UYE524303:UYE524307 VIA524303:VIA524307 VRW524303:VRW524307 WBS524303:WBS524307 WLO524303:WLO524307 WVK524303:WVK524307 D589839:D589843 IY589839:IY589843 SU589839:SU589843 ACQ589839:ACQ589843 AMM589839:AMM589843 AWI589839:AWI589843 BGE589839:BGE589843 BQA589839:BQA589843 BZW589839:BZW589843 CJS589839:CJS589843 CTO589839:CTO589843 DDK589839:DDK589843 DNG589839:DNG589843 DXC589839:DXC589843 EGY589839:EGY589843 EQU589839:EQU589843 FAQ589839:FAQ589843 FKM589839:FKM589843 FUI589839:FUI589843 GEE589839:GEE589843 GOA589839:GOA589843 GXW589839:GXW589843 HHS589839:HHS589843 HRO589839:HRO589843 IBK589839:IBK589843 ILG589839:ILG589843 IVC589839:IVC589843 JEY589839:JEY589843 JOU589839:JOU589843 JYQ589839:JYQ589843 KIM589839:KIM589843 KSI589839:KSI589843 LCE589839:LCE589843 LMA589839:LMA589843 LVW589839:LVW589843 MFS589839:MFS589843 MPO589839:MPO589843 MZK589839:MZK589843 NJG589839:NJG589843 NTC589839:NTC589843 OCY589839:OCY589843 OMU589839:OMU589843 OWQ589839:OWQ589843 PGM589839:PGM589843 PQI589839:PQI589843 QAE589839:QAE589843 QKA589839:QKA589843 QTW589839:QTW589843 RDS589839:RDS589843 RNO589839:RNO589843 RXK589839:RXK589843 SHG589839:SHG589843 SRC589839:SRC589843 TAY589839:TAY589843 TKU589839:TKU589843 TUQ589839:TUQ589843 UEM589839:UEM589843 UOI589839:UOI589843 UYE589839:UYE589843 VIA589839:VIA589843 VRW589839:VRW589843 WBS589839:WBS589843 WLO589839:WLO589843 WVK589839:WVK589843 D655375:D655379 IY655375:IY655379 SU655375:SU655379 ACQ655375:ACQ655379 AMM655375:AMM655379 AWI655375:AWI655379 BGE655375:BGE655379 BQA655375:BQA655379 BZW655375:BZW655379 CJS655375:CJS655379 CTO655375:CTO655379 DDK655375:DDK655379 DNG655375:DNG655379 DXC655375:DXC655379 EGY655375:EGY655379 EQU655375:EQU655379 FAQ655375:FAQ655379 FKM655375:FKM655379 FUI655375:FUI655379 GEE655375:GEE655379 GOA655375:GOA655379 GXW655375:GXW655379 HHS655375:HHS655379 HRO655375:HRO655379 IBK655375:IBK655379 ILG655375:ILG655379 IVC655375:IVC655379 JEY655375:JEY655379 JOU655375:JOU655379 JYQ655375:JYQ655379 KIM655375:KIM655379 KSI655375:KSI655379 LCE655375:LCE655379 LMA655375:LMA655379 LVW655375:LVW655379 MFS655375:MFS655379 MPO655375:MPO655379 MZK655375:MZK655379 NJG655375:NJG655379 NTC655375:NTC655379 OCY655375:OCY655379 OMU655375:OMU655379 OWQ655375:OWQ655379 PGM655375:PGM655379 PQI655375:PQI655379 QAE655375:QAE655379 QKA655375:QKA655379 QTW655375:QTW655379 RDS655375:RDS655379 RNO655375:RNO655379 RXK655375:RXK655379 SHG655375:SHG655379 SRC655375:SRC655379 TAY655375:TAY655379 TKU655375:TKU655379 TUQ655375:TUQ655379 UEM655375:UEM655379 UOI655375:UOI655379 UYE655375:UYE655379 VIA655375:VIA655379 VRW655375:VRW655379 WBS655375:WBS655379 WLO655375:WLO655379 WVK655375:WVK655379 D720911:D720915 IY720911:IY720915 SU720911:SU720915 ACQ720911:ACQ720915 AMM720911:AMM720915 AWI720911:AWI720915 BGE720911:BGE720915 BQA720911:BQA720915 BZW720911:BZW720915 CJS720911:CJS720915 CTO720911:CTO720915 DDK720911:DDK720915 DNG720911:DNG720915 DXC720911:DXC720915 EGY720911:EGY720915 EQU720911:EQU720915 FAQ720911:FAQ720915 FKM720911:FKM720915 FUI720911:FUI720915 GEE720911:GEE720915 GOA720911:GOA720915 GXW720911:GXW720915 HHS720911:HHS720915 HRO720911:HRO720915 IBK720911:IBK720915 ILG720911:ILG720915 IVC720911:IVC720915 JEY720911:JEY720915 JOU720911:JOU720915 JYQ720911:JYQ720915 KIM720911:KIM720915 KSI720911:KSI720915 LCE720911:LCE720915 LMA720911:LMA720915 LVW720911:LVW720915 MFS720911:MFS720915 MPO720911:MPO720915 MZK720911:MZK720915 NJG720911:NJG720915 NTC720911:NTC720915 OCY720911:OCY720915 OMU720911:OMU720915 OWQ720911:OWQ720915 PGM720911:PGM720915 PQI720911:PQI720915 QAE720911:QAE720915 QKA720911:QKA720915 QTW720911:QTW720915 RDS720911:RDS720915 RNO720911:RNO720915 RXK720911:RXK720915 SHG720911:SHG720915 SRC720911:SRC720915 TAY720911:TAY720915 TKU720911:TKU720915 TUQ720911:TUQ720915 UEM720911:UEM720915 UOI720911:UOI720915 UYE720911:UYE720915 VIA720911:VIA720915 VRW720911:VRW720915 WBS720911:WBS720915 WLO720911:WLO720915 WVK720911:WVK720915 D786447:D786451 IY786447:IY786451 SU786447:SU786451 ACQ786447:ACQ786451 AMM786447:AMM786451 AWI786447:AWI786451 BGE786447:BGE786451 BQA786447:BQA786451 BZW786447:BZW786451 CJS786447:CJS786451 CTO786447:CTO786451 DDK786447:DDK786451 DNG786447:DNG786451 DXC786447:DXC786451 EGY786447:EGY786451 EQU786447:EQU786451 FAQ786447:FAQ786451 FKM786447:FKM786451 FUI786447:FUI786451 GEE786447:GEE786451 GOA786447:GOA786451 GXW786447:GXW786451 HHS786447:HHS786451 HRO786447:HRO786451 IBK786447:IBK786451 ILG786447:ILG786451 IVC786447:IVC786451 JEY786447:JEY786451 JOU786447:JOU786451 JYQ786447:JYQ786451 KIM786447:KIM786451 KSI786447:KSI786451 LCE786447:LCE786451 LMA786447:LMA786451 LVW786447:LVW786451 MFS786447:MFS786451 MPO786447:MPO786451 MZK786447:MZK786451 NJG786447:NJG786451 NTC786447:NTC786451 OCY786447:OCY786451 OMU786447:OMU786451 OWQ786447:OWQ786451 PGM786447:PGM786451 PQI786447:PQI786451 QAE786447:QAE786451 QKA786447:QKA786451 QTW786447:QTW786451 RDS786447:RDS786451 RNO786447:RNO786451 RXK786447:RXK786451 SHG786447:SHG786451 SRC786447:SRC786451 TAY786447:TAY786451 TKU786447:TKU786451 TUQ786447:TUQ786451 UEM786447:UEM786451 UOI786447:UOI786451 UYE786447:UYE786451 VIA786447:VIA786451 VRW786447:VRW786451 WBS786447:WBS786451 WLO786447:WLO786451 WVK786447:WVK786451 D851983:D851987 IY851983:IY851987 SU851983:SU851987 ACQ851983:ACQ851987 AMM851983:AMM851987 AWI851983:AWI851987 BGE851983:BGE851987 BQA851983:BQA851987 BZW851983:BZW851987 CJS851983:CJS851987 CTO851983:CTO851987 DDK851983:DDK851987 DNG851983:DNG851987 DXC851983:DXC851987 EGY851983:EGY851987 EQU851983:EQU851987 FAQ851983:FAQ851987 FKM851983:FKM851987 FUI851983:FUI851987 GEE851983:GEE851987 GOA851983:GOA851987 GXW851983:GXW851987 HHS851983:HHS851987 HRO851983:HRO851987 IBK851983:IBK851987 ILG851983:ILG851987 IVC851983:IVC851987 JEY851983:JEY851987 JOU851983:JOU851987 JYQ851983:JYQ851987 KIM851983:KIM851987 KSI851983:KSI851987 LCE851983:LCE851987 LMA851983:LMA851987 LVW851983:LVW851987 MFS851983:MFS851987 MPO851983:MPO851987 MZK851983:MZK851987 NJG851983:NJG851987 NTC851983:NTC851987 OCY851983:OCY851987 OMU851983:OMU851987 OWQ851983:OWQ851987 PGM851983:PGM851987 PQI851983:PQI851987 QAE851983:QAE851987 QKA851983:QKA851987 QTW851983:QTW851987 RDS851983:RDS851987 RNO851983:RNO851987 RXK851983:RXK851987 SHG851983:SHG851987 SRC851983:SRC851987 TAY851983:TAY851987 TKU851983:TKU851987 TUQ851983:TUQ851987 UEM851983:UEM851987 UOI851983:UOI851987 UYE851983:UYE851987 VIA851983:VIA851987 VRW851983:VRW851987 WBS851983:WBS851987 WLO851983:WLO851987 WVK851983:WVK851987 D917519:D917523 IY917519:IY917523 SU917519:SU917523 ACQ917519:ACQ917523 AMM917519:AMM917523 AWI917519:AWI917523 BGE917519:BGE917523 BQA917519:BQA917523 BZW917519:BZW917523 CJS917519:CJS917523 CTO917519:CTO917523 DDK917519:DDK917523 DNG917519:DNG917523 DXC917519:DXC917523 EGY917519:EGY917523 EQU917519:EQU917523 FAQ917519:FAQ917523 FKM917519:FKM917523 FUI917519:FUI917523 GEE917519:GEE917523 GOA917519:GOA917523 GXW917519:GXW917523 HHS917519:HHS917523 HRO917519:HRO917523 IBK917519:IBK917523 ILG917519:ILG917523 IVC917519:IVC917523 JEY917519:JEY917523 JOU917519:JOU917523 JYQ917519:JYQ917523 KIM917519:KIM917523 KSI917519:KSI917523 LCE917519:LCE917523 LMA917519:LMA917523 LVW917519:LVW917523 MFS917519:MFS917523 MPO917519:MPO917523 MZK917519:MZK917523 NJG917519:NJG917523 NTC917519:NTC917523 OCY917519:OCY917523 OMU917519:OMU917523 OWQ917519:OWQ917523 PGM917519:PGM917523 PQI917519:PQI917523 QAE917519:QAE917523 QKA917519:QKA917523 QTW917519:QTW917523 RDS917519:RDS917523 RNO917519:RNO917523 RXK917519:RXK917523 SHG917519:SHG917523 SRC917519:SRC917523 TAY917519:TAY917523 TKU917519:TKU917523 TUQ917519:TUQ917523 UEM917519:UEM917523 UOI917519:UOI917523 UYE917519:UYE917523 VIA917519:VIA917523 VRW917519:VRW917523 WBS917519:WBS917523 WLO917519:WLO917523 WVK917519:WVK917523 D983055:D983059 IY983055:IY983059 SU983055:SU983059 ACQ983055:ACQ983059 AMM983055:AMM983059 AWI983055:AWI983059 BGE983055:BGE983059 BQA983055:BQA983059 BZW983055:BZW983059 CJS983055:CJS983059 CTO983055:CTO983059 DDK983055:DDK983059 DNG983055:DNG983059 DXC983055:DXC983059 EGY983055:EGY983059 EQU983055:EQU983059 FAQ983055:FAQ983059 FKM983055:FKM983059 FUI983055:FUI983059 GEE983055:GEE983059 GOA983055:GOA983059 GXW983055:GXW983059 HHS983055:HHS983059 HRO983055:HRO983059 IBK983055:IBK983059 ILG983055:ILG983059 IVC983055:IVC983059 JEY983055:JEY983059 JOU983055:JOU983059 JYQ983055:JYQ983059 KIM983055:KIM983059 KSI983055:KSI983059 LCE983055:LCE983059 LMA983055:LMA983059 LVW983055:LVW983059 MFS983055:MFS983059 MPO983055:MPO983059 MZK983055:MZK983059 NJG983055:NJG983059 NTC983055:NTC983059 OCY983055:OCY983059 OMU983055:OMU983059 OWQ983055:OWQ983059 PGM983055:PGM983059 PQI983055:PQI983059 QAE983055:QAE983059 QKA983055:QKA983059 QTW983055:QTW983059 RDS983055:RDS983059 RNO983055:RNO983059 RXK983055:RXK983059 SHG983055:SHG983059 SRC983055:SRC983059 TAY983055:TAY983059 TKU983055:TKU983059 TUQ983055:TUQ983059 UEM983055:UEM983059 UOI983055:UOI983059 UYE983055:UYE983059 VIA983055:VIA983059 VRW983055:VRW983059 WBS983055:WBS983059 WLO983055:WLO983059 D47:D80">
      <formula1>"DA,NE"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PBZ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Dražen Dumančić</cp:lastModifiedBy>
  <dcterms:created xsi:type="dcterms:W3CDTF">2015-11-19T08:41:48Z</dcterms:created>
  <dcterms:modified xsi:type="dcterms:W3CDTF">2019-01-30T12:25:39Z</dcterms:modified>
</cp:coreProperties>
</file>