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ektor računovodstva\Direkcija za računovodstvenu regulativu i upravljanje porezima\Godišnje izvješće - knjigica\GI 31 12 2016\Corporate Governance Code\"/>
    </mc:Choice>
  </mc:AlternateContent>
  <bookViews>
    <workbookView xWindow="0" yWindow="0" windowWidth="15690" windowHeight="109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1" l="1"/>
  <c r="F68" i="1"/>
  <c r="F66" i="1"/>
  <c r="F57" i="1"/>
  <c r="F56" i="1"/>
  <c r="E103" i="1" l="1"/>
  <c r="F102" i="1"/>
  <c r="F100" i="1"/>
  <c r="F99" i="1"/>
  <c r="F98" i="1"/>
  <c r="F97" i="1"/>
  <c r="F96" i="1"/>
  <c r="E91" i="1"/>
  <c r="F90" i="1"/>
  <c r="F89" i="1"/>
  <c r="F88" i="1"/>
  <c r="F87" i="1"/>
  <c r="F86" i="1"/>
  <c r="E81" i="1"/>
  <c r="K47" i="1"/>
  <c r="E38" i="1"/>
  <c r="K24" i="1"/>
  <c r="E19" i="1"/>
  <c r="F18" i="1"/>
  <c r="F17" i="1"/>
  <c r="F16" i="1"/>
  <c r="F15" i="1"/>
  <c r="K86" i="1" l="1"/>
  <c r="K96" i="1"/>
  <c r="K15" i="1"/>
</calcChain>
</file>

<file path=xl/sharedStrings.xml><?xml version="1.0" encoding="utf-8"?>
<sst xmlns="http://schemas.openxmlformats.org/spreadsheetml/2006/main" count="213" uniqueCount="119">
  <si>
    <t>KODEKS KORPORATIVNOG UPRAVLJANJA</t>
  </si>
  <si>
    <t>GODIŠNJI UPITNIK</t>
  </si>
  <si>
    <t>OSNOVNI PODACI O DRUŠTVU:</t>
  </si>
  <si>
    <t>PRIVREDNA BANKA ZAGREB D.D.</t>
  </si>
  <si>
    <t>KONTAKT OSOBA I BROJ TELEFONA:</t>
  </si>
  <si>
    <t>DATUM ISPUNJAVANJA UPITNIKA:</t>
  </si>
  <si>
    <t>Sva pitanja sadržana u ovom upitniku odnos se na razdoblje od jedne poslovne godine na koje se odnose i godišnji financijski izvještaji.</t>
  </si>
  <si>
    <t>Za pitanja koja su sadržana u upitniku, potrebno je napisati obrazloženje, samo onda ako pitanje to izričito traži.</t>
  </si>
  <si>
    <t>Odgovori koji se nalaze u upitniku  vrednuju se po određenom postotku, koji je iskazan na početku svakog poglavlja.</t>
  </si>
  <si>
    <t>POSVEĆENOST PRINCIPIMA KRPORATIVNOG UPRAVLJANJA I DRUŠTVENA ODGOVORNOST</t>
  </si>
  <si>
    <t>Odgovori na ovaj set pitanja nose 20% cjelokupnog pokazatelja u odnosu na usklađenost društva sa kodeksom korporativnog upravljanja.</t>
  </si>
  <si>
    <t>Broj pitanja</t>
  </si>
  <si>
    <t>Pitanje</t>
  </si>
  <si>
    <t>Odgovor DA/NE</t>
  </si>
  <si>
    <t>Težinski faktor</t>
  </si>
  <si>
    <t>vrijednost</t>
  </si>
  <si>
    <t>Objašnjenje</t>
  </si>
  <si>
    <t>Ukupna vrijednost</t>
  </si>
  <si>
    <t>Je li društvo prihvatilo primjenu kodeksa korporativnog upravljanja ili je usvojilo vlastitu politiku korporativnog upravljanja?</t>
  </si>
  <si>
    <t>DA</t>
  </si>
  <si>
    <t>Postoje li usvojeni principi kodeksa korporativnog upravljanja unutar internih politika društva?</t>
  </si>
  <si>
    <t>Objavljuje li društvo unutar svojih godišnjih financijskih izvještaja usklađenost s principima korporativnog upravljanja, urađeni na principu "primjeni ili objasni"?</t>
  </si>
  <si>
    <t>Prilikom odlučivanja uzima li društvo u obzir interese svih dioničara društva, sukladno načelima kodeksa korporativnog upravljanja?</t>
  </si>
  <si>
    <t>DIONIČARI I GLAVNA SKUPŠTINA</t>
  </si>
  <si>
    <t>Odgovori na ovaj set pitanja nose 30% cjelokupnog pokazatelja u odnosu na usklađenost društva sa kodeksom korporativnog upravljanja.</t>
  </si>
  <si>
    <t>Nalazi li se društvo u odnosu uzajamnog dioničarstva s drugim društvom ili društvima? (ako da, objasniti)</t>
  </si>
  <si>
    <t>NE</t>
  </si>
  <si>
    <t xml:space="preserve">Daje li svaka dionica društva pravo na jedan glas ? ( ako ne,objasniti) </t>
  </si>
  <si>
    <t>Postupa li društvo na jednak način i pod jednakim uvjetima prema svim dioničarima? (ako ne, objasniti)</t>
  </si>
  <si>
    <t>Je li izdavanje punomoći za glasovanje na glavnoj skupštini krajnje pojednostavljeno i bez strogih formalnih zahtjeva? (ako ne, objasniti)</t>
  </si>
  <si>
    <t>Je li društvo dioničarima koji iz bilo kojeg razloga nisu u mogućnosti sami glasovati na skupštini, bez posebnih troškova, osiguralo opunomoćenike koji su dužni glasovati sukladno njihovim uputama? (ako ne objasniti)</t>
  </si>
  <si>
    <t>Jesu li uprava odnosno upravni odbor društva prilikom sazivanja skupštine odredili datum prema kojem će se utvrđivati stanje u registru dionica koje će biti mjerodavno za ostvarivanje prava glasa u skupštini društva, na način da je taj datum prije održavanja skupštine i smije biti najviše šest dana prije održavanja skupštine? (ako ne, objasniti)</t>
  </si>
  <si>
    <t>Jesu li dnevni red skupštine, kao i svi relevantni podaci i isprave uz objašnjenja koje se odnose na dnevni red, objavljeni na internetskoj stranici društva i stavljeni na raspolaganje dioničarima u prostorijama društva od dana prve javne objave dnevnog reda? (ako ne, objasniti)</t>
  </si>
  <si>
    <t>Sadrži li odluka o isplati dividende ili predujma dividende datum na koji osoba koja je dioničar stječe pravo na isplatu dividende i datum ili razdoblje kada se isplaćuje dividenda? (ako ne, objasniti)</t>
  </si>
  <si>
    <t>Je li datum isplate dividende ili predujma dividende najviše 30 dana nakon dana donošenja odluke? (ako ne, objasniti)</t>
  </si>
  <si>
    <t xml:space="preserve">Jesu li prilikom isplate dividende ili predujma dividende favorizirani pojedini dioničari? (ako da, objasniti) </t>
  </si>
  <si>
    <t>Je li dioničarima omogućeno sudjelovanje i glasovanje na glavnoj skupštini društva upotrebom sredstava suvremene komunikacijske tehnologije? (ako ne, objasniti)</t>
  </si>
  <si>
    <t>Jesu li postavljeni uvjeti za sudjelovanje na glavnoj skupštini i korištenje pravom glasa (bez obzira jesu li dopušteni sukladno zakonu ili statutu) kao npr. prijavljivanje sudjelovanja unaprijed, ovjeravanje punomoći i slično? (ako da, objasniti)</t>
  </si>
  <si>
    <t xml:space="preserve">Je li uprava društva javno objavila odluke glavne skupštine? </t>
  </si>
  <si>
    <t>Je li uprava društva javno objavila podatke o eventualnim tužbama na pobijanje tih odluka?  (ako ne, objasniti)</t>
  </si>
  <si>
    <t>UPRAVNA I NADZORNA TIJELA</t>
  </si>
  <si>
    <t>NAVEDITE IMENA UPRAVE I NJIHOVE FUNKCIJE:</t>
  </si>
  <si>
    <t xml:space="preserve">NAVEDITE IMENA NADZORNOG ODBORA I NJIHOVE FUNKCIJE: </t>
  </si>
  <si>
    <t>Odgovori na ovaj set pitanja nose 20 % cjelokunog pokazatelja u odnosu na usklađenost društva sa kodeksom korporativnog upravljanja.</t>
  </si>
  <si>
    <t>Je li nadzorni odbor odnosno upravni odbor donio odluku o okvirnom planu svog rada koji uključuje popis redovitih sjednica i podataka koje redovito i pravodobno treba stavljati na raspolaganje članovima nadzornog odbora? (ako ne, objasniti)</t>
  </si>
  <si>
    <t>Je li nadzorni odbor odnosno upravni odbor donio unutarnja pravila rada?  (ako ne, objasniti)</t>
  </si>
  <si>
    <t>Je li nadzorni odbor odnosno neizvršni direktori upravnog odbora društva sastavljen većinom od neovisnih članova?(ako ne, objasniti)</t>
  </si>
  <si>
    <t>Postoji li u društvu dugoročan plan sukcesije? (ako ne, objasniti).</t>
  </si>
  <si>
    <t>Je li nagrada ili naknada koju primaju članovi nadzornog odnosno upravnog odbora u cijelosti ili dijelom određena prema doprinosu uspješnosti društva? (ako ne, objasniti)</t>
  </si>
  <si>
    <t>Je li naknada članovima nadzornog odnosno upravnog odbora određena odlukom glavne skupštine ili statutom? (ako ne, objasniti)</t>
  </si>
  <si>
    <t>Jesu li detaljni podaci o svim naknadama i drugim primanjima od društva ili s društvom povezanih osoba svakog podjedinog člana nadzornog odbora odnosno upravnog odbora društva, uključujući i strukuru naknade, javno objavljeni? (ako ne, objasniti)</t>
  </si>
  <si>
    <t>Izvješćuje li svaki član nadzornog odnosno upravnog odbora društvo o svim promjenama glede njegova stjecanja, otpuštanja ili mogućnosti ostvarivanja glasačkih prava nad dionicama društva i to najkasnije pet trgovinskih dana, poslije nastanka takve promjene? (ako ne, objasniti)</t>
  </si>
  <si>
    <t xml:space="preserve">Jesu li svi poslovi u kojima su sudjelovali članovi nadzornog odnosno upravnog odbora ili s njima povezane osobe i društvo ili s njim povezane osobe jasno navedeni u izvješćima društva? (ako ne objasniti) </t>
  </si>
  <si>
    <t xml:space="preserve">Postoje li ugovori ili sporazumi između člana nadzornog odnosno upravnog odbora društva? </t>
  </si>
  <si>
    <t>Jesu li bitni elementi svih takvih ugovora ili sporazuma sadržani u godišnjem izvješću? (ako ne, objasniti)</t>
  </si>
  <si>
    <t>Je li nadzorni odnosno upravni odbor ustrojio komisiju za imenovanja?</t>
  </si>
  <si>
    <t>Je li nadzorni odnosno upravni odbor ustrojio komisiju za nagrađivanje?</t>
  </si>
  <si>
    <t xml:space="preserve">Je li nadzorni odnosno upravni odbor ustrojio komisiju za reviziju (revizorski odbor)? </t>
  </si>
  <si>
    <t>Je li većina članova komisije iz redova neovisnih članova nadzornog odbora? (ako ne, objasniti)</t>
  </si>
  <si>
    <t>Je li komisija pratila integritet financijskih informacija društva, a osobito ispravnost i konzistentnost računovodstvenih metoda koje koristi društvo i grupa kojoj pripada, uključivši i kriterije za konsolidaciju financijskih izvještaja društava koja pripadaju grupi? (ako ne, objasniti)</t>
  </si>
  <si>
    <t>Je li komisija procijenila kvalitetu sustava unutarnje kontrole i upravljanja rizicima, s ciljem da se glavni rizici kojima je društvo izloženo (uključujući i rizike povezane s pridržavanjem propisa) na odgovarajući način identificiraju i javno objave te da se njima na odgovarajući način upravlja? (ako ne, objasniti)</t>
  </si>
  <si>
    <t>Je li komisija radila na osiguranju učinkovitosti sustava unutarnje revizije, osobito putem izrade preporuka prilikom odabira, imenovanja, ponovnog imenovanja i smjene rukovoditelja odjela za unutarnju reviziju i glede sredstava koja mu stoje na raspolaganju, i procjene postupanja rukovodećeg povodom nalaza i preporuka unutarnje revizije? (ako ne, objasniti)</t>
  </si>
  <si>
    <t>Ako u društvu funkcija unutarnje revizije ne postoji, je li komisija izvršila procjenu potrebe za uspostavom takve funkcije? (ako ne, objasniti)</t>
  </si>
  <si>
    <t>Je li komisija nadgledala neovisnost i objektivnost vanjskog revizora, osobito glede rotacije ovlaštenih revizora unutar revizorske kuće i naknada koje društvo plaća za usluge vanjske revizije? (ako ne, objasniti)</t>
  </si>
  <si>
    <t>Je li komisija pratila prirodu i količinu usluga koje nisu revizija, a društvo ih prima od revizorske kuće ili s njome povezanih osoba? (ako ne, objasniti)</t>
  </si>
  <si>
    <t>Je li komisija izradila pravila o tome koje usluge vanjska revizorska kuća i s njome povezane osobe ne smije davati društvu, koje usluge može davati samo uz prethodnu suglasnost komisije, a koje usluge može davati bez prethodne suglasnosti? (ako ne, objasniti)</t>
  </si>
  <si>
    <t xml:space="preserve">Je li komisija razmotrila učinkovitost vanjske revizije i postupke višeg rukovodećeg kadra s obzirom na preporuke koje je iznio vanjski revizor? (ako ne, objasniti) </t>
  </si>
  <si>
    <t>Je li komisija za reviziju osigurala dostavu kvalitetnih informacija ovisnih i povezanih društava te trećih osoba (kao što su stručni savjetnici)? (ako ne, objasniti)</t>
  </si>
  <si>
    <t>Je li dokumentacija relevantna za rad nadzornog odbora odnosno upravnog odbora na vrijeme dostavljena svim članovima? (ako ne, objasniti)</t>
  </si>
  <si>
    <t>Jesu li u zapisnicima sa sjednica nadzornog odbora odnosno upravnog odbora zabilježene sve donesene odluke s rezulatatima glasovanja? (ako ne, objasniti)</t>
  </si>
  <si>
    <t>Je li nadzorni odbor odnosno upravni odbor izradio ocjenu svog rada u proteklom razdoblju koja uključuje vrednovanje doprinosa i kompetentnosti svakog pojedinog člana, kao i zajedničkog rada odbora, procjenu rada komisija koje je ustanovio, i procjenu postignutih u odnosu na zacrtane ciljeve društva?</t>
  </si>
  <si>
    <t>Je li društvo kao dio godišnjeg izvješća objavilo izjavu o politici nagrađivanja uprave, upravnog odbora i nadzornog odbora? (ako ne, objasniti)</t>
  </si>
  <si>
    <t>Je li Izjava o politici nagrađivanja uprave ili izvršnih direktora stalno objavljena na vlastitim internetskim stranicama društva? (ako ne, objasniti)</t>
  </si>
  <si>
    <t>Jesu li detaljni podaci o svim primanjima i naknadama koje svaki član uprave ili izvršni direktori primaju od društva javno objavljeni u godišnjem izvješću društva? (ako ne, objasniti)</t>
  </si>
  <si>
    <t>Jesu li svi oblici nagrada članova uprave i nadzornog odbora, uključujući opcije i druge pogodnosti uprave, javno objavljeni po detaljnim pojedinim stavkama i osobama u godišnjem izviješću društva? (ako ne, objasniti)</t>
  </si>
  <si>
    <t>Jesu li svi poslovi u kojima su sudjelovali članovi uprave ili izvršni direktori te s njima povezane osobe i društvo ili s njime povezane osobe jasno navedeni u izvješćima društva? (ako ne, objasniti)</t>
  </si>
  <si>
    <t>Sadrži li izvješće koje nadzorni odbor odnosno upravni odbor podnosi glavnoj skupštini, osim sadržaja izvješća propisanog zakonom, ocjenu ukupne uspješnosti poslovanja društva, rada uprave društva i poseban osvrt na njegovu suradnju s upravom? (ako ne, objasniti)</t>
  </si>
  <si>
    <t>REVIZIJA I MEHANIZMI UNUTARNJE KONTROLE</t>
  </si>
  <si>
    <t>Odgovori na ovo područje nose 10% cjelokupnog pokazatelja u odnosu na usklađenost društva sa kodeksom korporativnog upravljanja.</t>
  </si>
  <si>
    <t>Ima li društvo vanjskog revizora?</t>
  </si>
  <si>
    <t>Je li je vanjski revizor društva vlasnički ili interesno povezan sa društvom?</t>
  </si>
  <si>
    <t>Je li vanjski revizor društva, pruža društvu, sam ili putem povezanih osoba, druge usluge?</t>
  </si>
  <si>
    <t>Je li društvo javno objavilo iznose naknada plaćenih vanjskim  revizorima za obavljenu reviziju i za druge pružene usluge? (ako ne, objasniti)</t>
  </si>
  <si>
    <t>Ima li društvo unutarnje revizore i ustrojen sustav unutarnje kontrole? (ako ne, objasniti)</t>
  </si>
  <si>
    <t>TRANSPARENTNOST I JAVNOST POSLOVANJA</t>
  </si>
  <si>
    <t>Odgovori na ovo poglavlje nose 20% cjelokupnog pokazatelja u odnosu na usklađenost društva sa kodeksom korporativnog upravljanja.</t>
  </si>
  <si>
    <t>Jesu li godišnji, polugodišnji i tromjesečni izvještaji dostupni dioničarima?</t>
  </si>
  <si>
    <t>Je li društvo izradilo kalendar važnih događanja?</t>
  </si>
  <si>
    <t>Je li društvo  uspostavilo mehanizme kojima se osigurava da se osobama koje raspolažu ili dolaze u dodir s povlaštenim informacijama pojasni priroda i značaj tih informacija i ograničenja s tim u vezi?</t>
  </si>
  <si>
    <t>Je li društvo uspostavilo mehanizme kojima se osigurava nadzor nad protekom povlaštenih informacija i njihovom mogućom zlouporabom?</t>
  </si>
  <si>
    <t>Je li netko trpio negativne posljedice jer je nadležnim tijelima ili organima u društvu ili izvan njega ukazao na nedostatke u primjeni propisa ili etičkih normi unutar društva? (ako da, objasniti)</t>
  </si>
  <si>
    <t>Je li uprava društva u protekloj godini održala sastanke sa zainteresiranim ulagateljima?</t>
  </si>
  <si>
    <t xml:space="preserve"> Slažu li se svi članovi uprave i nadzornog ili upravnog odbora da su navodi izneseni u odgovorima na ovaj upitnik po njihovom najboljem saznanju u cijelosti istiniti?</t>
  </si>
  <si>
    <t xml:space="preserve">Banka nije obavljala posebne komercijalne poslove individualno s članovima Nadzornog odbora i Uprave. Banka ima komercijalni (depozitno-kreditni) odnos s članicama Grupe Intesa Sanpaolo koja ima svoje predstavnike u Nadzornom odboru. Navedeni poslovi obavljani su na fer tržišnoj osnovi. Banka objavljuje posebnu bilješku s agregiranim financijskim informacijama o odnosu s povezanim stranama u Godišnjem izvješću koje je pripremljeno sukladno Međunarodnim standardima financijskog izvješćivanja prihvaćenim u Europskoj Uniji, a koje je dostupno na internet stranici Banke. </t>
  </si>
  <si>
    <t>Da, u mjeri u kojoj je to potrebno.</t>
  </si>
  <si>
    <t>Podaci o nagradama članovima Uprave, ključnom rukovodstvu te povezanim osobama u agregiranim iznosima objavljuju se u posebnoj bilješci u Godišnjem izvješću pripremljenom sukladno Međunarodnim standardima financijskog izvješćivanja prihvaćenim u Europskoj Uniji, a koje je dostupno na internet stranici Banke.</t>
  </si>
  <si>
    <t xml:space="preserve">Podaci o nagradama članovima Uprave i ključnom rukovodstvu u agregiranim iznosima objavljuju se u Godišnjem izvješću. Podaci o nagradama članovima Nadzornog odbora objavljeni su u sklopu odluka Glavne skupštine.  </t>
  </si>
  <si>
    <t xml:space="preserve">Da, u skladu s odgovarajućim računovodstvenim standardima. </t>
  </si>
  <si>
    <t>Tužbi za pobijanje odluka Glavne skupštine nije bilo.</t>
  </si>
  <si>
    <t>Božo Prka, predsjednik;      Gabriele Pace, zamjenik predsjednika;      Ivan Gerovac, član;      Darko Drozdek, član;     Dinko Lucić, član;      Andrea Pavlović, član;     Draženko Kopljar, član.</t>
  </si>
  <si>
    <t xml:space="preserve">Plan sjednica Nadzornog odbora utvrđuje se unaprijed. Plan rada Nadzornog odbora koji uključuje podatke  koji se redovito i pravodobno stavljaju na raspolaganje članovima Nadzornog odbora utvrđen je pojedinačnim odlukama Nadzornog odbora i zakonom. </t>
  </si>
  <si>
    <t>Sukladno Zakonu o kreditnim institucijama Nadzorni odbor ima jednog neovisnog člana koji je član jedne od komisija NO.</t>
  </si>
  <si>
    <t>Jesu li prethodno odobreni od strane nadzornog odbora odnosno upravnog odbora? (ako ne, objasniti)</t>
  </si>
  <si>
    <t>Da, ali u dijelu uobičajenih poslovnih aktivnosti (npr. ugovori o radu, ugovori o štednji i slično).</t>
  </si>
  <si>
    <t>Da, ukoliko je prethodno odobrenje potrebno.</t>
  </si>
  <si>
    <t>Ne, jer je u Banci je uspostavljena funkcija unutarnje revizije.</t>
  </si>
  <si>
    <t>Banka ima stabilnu dioničku strukturu te održava kontinuiranu komunikaciju s većinskim investitorima. Iz toga razloga nije bilo potrebe za posebnim sastancima s dioničarima odnosno investitorima osim održavanja Godišnje skupštine.</t>
  </si>
  <si>
    <t>Ograničenja o pružanju usluga izuzev eksterne revizije regulirana su zakonom</t>
  </si>
  <si>
    <t xml:space="preserve">Giovanni Gilli, predsjednik                                                
Draginja Đurić, zamjenik predsjednika                   
Paolo Sarcinelli, član                                                                                                          
Christophe Velle, član
Branko Jeren, član
Fabrizio Centrone, član
Antonio Nucci, član do 17. listopada 2016.
</t>
  </si>
  <si>
    <t xml:space="preserve"> Banka je spremna udovoljiti takvim zahtjevima dioničara ukoliko ih bude. Banka  na druge načine olakšava sudjelovanje  dioničara na glavnoj skupštini - pa tako  svoj dolazak na skupštinu ne moraju unaprijed najavljivati. Punomoći koje dioničari daju ne trebaju biti ovjerene.
</t>
  </si>
  <si>
    <t xml:space="preserve"> Takve zahtjeve od strane dioničara Banka nije zaprimila, a nije previđeno ni Statutom.</t>
  </si>
  <si>
    <r>
      <t>Tijekom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2016. </t>
    </r>
    <r>
      <rPr>
        <sz val="10"/>
        <color theme="1"/>
        <rFont val="Times New Roman"/>
        <family val="1"/>
        <charset val="238"/>
      </rPr>
      <t xml:space="preserve">nije bilo promjena (povećanja/smanjenja) broja dionica u vlasništvu članova Uprave i članova Nadzornog odbora. </t>
    </r>
  </si>
  <si>
    <t>Najvećim dijelom u izvješću o radu nadzornog odbora za proteklu godinu.</t>
  </si>
  <si>
    <t>Nadzorni odbor Banke ima jednog neovisnog člana  sukladno odredbama Zakona o kreditnim institucijama.  Pri provođenju nadzora članovi   koji predstavljaju većinskog dioničara svojim znanjem i iskustvom iz različitih područja, pri čemu struku stavljaju iznad interesa dioničara kojeg predstavljaju,  daju veliki doprinos kvalitetnom upravljanju Bankom.</t>
  </si>
  <si>
    <t>Anica Lesar</t>
  </si>
  <si>
    <t>Ne postoji takva zakonska obveza. Izjava o politici nagrađivanja objavljena je zasebno od godišnjeg izvješća.</t>
  </si>
  <si>
    <t>31. prosinca 2016.</t>
  </si>
  <si>
    <t>Iznos naknada ploaćen nezavisnom vanjskom revizoru smatra se poslovnom tajnom.</t>
  </si>
  <si>
    <t>Da. Podaci o nagradama članovima Nadzornog odbora objavljeni su u Odlukama Glavne skupštine. Također podaci o naknadama članovima Uprave, ključnom rukovodstvu te povezanim osobama u agregiranim iznosima objavljuju se u posebnoj bilješci u Godišnjem izvješću pripremljenom sukladno Međunarodnim standardima financijskog izvješćivanja prihvaćenim u Europskoj Uniji, a koje je dostupno na internet stranici Banke.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</si>
</sst>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 tint="4.9989318521683403E-2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 tint="4.9989318521683403E-2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0"/>
      <name val="Palatino Linotype"/>
      <family val="1"/>
      <charset val="238"/>
    </font>
    <font>
      <sz val="10"/>
      <name val="Palatino Linotype"/>
      <family val="1"/>
      <charset val="238"/>
    </font>
    <font>
      <b/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0" fillId="2" borderId="0" xfId="0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/>
    </xf>
    <xf numFmtId="0" fontId="0" fillId="2" borderId="0" xfId="0" applyFill="1" applyProtection="1"/>
    <xf numFmtId="0" fontId="3" fillId="2" borderId="0" xfId="0" applyFont="1" applyFill="1" applyBorder="1" applyAlignment="1" applyProtection="1">
      <alignment horizontal="left" indent="1"/>
    </xf>
    <xf numFmtId="0" fontId="3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/>
    </xf>
    <xf numFmtId="0" fontId="0" fillId="2" borderId="0" xfId="0" applyFill="1"/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/>
    <xf numFmtId="0" fontId="0" fillId="2" borderId="0" xfId="0" applyFill="1" applyBorder="1" applyAlignment="1">
      <alignment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/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/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3" borderId="4" xfId="0" applyFont="1" applyFill="1" applyBorder="1" applyAlignment="1" applyProtection="1">
      <alignment horizontal="center" vertical="center"/>
      <protection locked="0"/>
    </xf>
    <xf numFmtId="9" fontId="8" fillId="0" borderId="4" xfId="0" applyNumberFormat="1" applyFont="1" applyBorder="1" applyAlignment="1">
      <alignment horizontal="center" vertical="center"/>
    </xf>
    <xf numFmtId="0" fontId="8" fillId="5" borderId="4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/>
    <xf numFmtId="0" fontId="0" fillId="0" borderId="0" xfId="0" applyFill="1"/>
    <xf numFmtId="0" fontId="8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9" fontId="8" fillId="0" borderId="4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10" fontId="8" fillId="0" borderId="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10" fontId="8" fillId="0" borderId="0" xfId="0" applyNumberFormat="1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7" fillId="0" borderId="0" xfId="0" applyFont="1" applyAlignment="1">
      <alignment horizontal="left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/>
    <xf numFmtId="0" fontId="8" fillId="0" borderId="8" xfId="0" applyFont="1" applyBorder="1"/>
    <xf numFmtId="0" fontId="8" fillId="0" borderId="5" xfId="0" applyFont="1" applyBorder="1"/>
    <xf numFmtId="0" fontId="0" fillId="0" borderId="8" xfId="0" applyBorder="1"/>
    <xf numFmtId="0" fontId="0" fillId="0" borderId="5" xfId="0" applyBorder="1"/>
    <xf numFmtId="9" fontId="8" fillId="0" borderId="0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8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9" fontId="8" fillId="0" borderId="0" xfId="0" applyNumberFormat="1" applyFont="1"/>
    <xf numFmtId="9" fontId="8" fillId="6" borderId="4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123825</xdr:rowOff>
    </xdr:from>
    <xdr:to>
      <xdr:col>2</xdr:col>
      <xdr:colOff>1476375</xdr:colOff>
      <xdr:row>0</xdr:row>
      <xdr:rowOff>771525</xdr:rowOff>
    </xdr:to>
    <xdr:pic>
      <xdr:nvPicPr>
        <xdr:cNvPr id="2" name="Picture 30" descr="Z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23825"/>
          <a:ext cx="2486024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A79" zoomScale="80" zoomScaleNormal="80" workbookViewId="0">
      <selection activeCell="G89" sqref="G89"/>
    </sheetView>
  </sheetViews>
  <sheetFormatPr defaultRowHeight="15" x14ac:dyDescent="0.25"/>
  <cols>
    <col min="1" max="1" width="7.5703125" customWidth="1"/>
    <col min="2" max="2" width="8.7109375" style="45" customWidth="1"/>
    <col min="3" max="3" width="75.28515625" style="91" customWidth="1"/>
    <col min="4" max="4" width="10.28515625" customWidth="1"/>
    <col min="5" max="5" width="9.140625" hidden="1" customWidth="1"/>
    <col min="6" max="6" width="11" hidden="1" customWidth="1"/>
    <col min="7" max="7" width="40" customWidth="1"/>
    <col min="8" max="8" width="12.7109375" hidden="1" customWidth="1"/>
    <col min="9" max="10" width="9.140625" hidden="1" customWidth="1"/>
    <col min="11" max="11" width="11.7109375" hidden="1" customWidth="1"/>
    <col min="241" max="241" width="7.5703125" customWidth="1"/>
    <col min="242" max="242" width="8.7109375" customWidth="1"/>
    <col min="243" max="243" width="75.28515625" customWidth="1"/>
    <col min="244" max="244" width="10.28515625" customWidth="1"/>
    <col min="245" max="246" width="0" hidden="1" customWidth="1"/>
    <col min="247" max="247" width="31.5703125" customWidth="1"/>
    <col min="248" max="251" width="0" hidden="1" customWidth="1"/>
    <col min="497" max="497" width="7.5703125" customWidth="1"/>
    <col min="498" max="498" width="8.7109375" customWidth="1"/>
    <col min="499" max="499" width="75.28515625" customWidth="1"/>
    <col min="500" max="500" width="10.28515625" customWidth="1"/>
    <col min="501" max="502" width="0" hidden="1" customWidth="1"/>
    <col min="503" max="503" width="31.5703125" customWidth="1"/>
    <col min="504" max="507" width="0" hidden="1" customWidth="1"/>
    <col min="753" max="753" width="7.5703125" customWidth="1"/>
    <col min="754" max="754" width="8.7109375" customWidth="1"/>
    <col min="755" max="755" width="75.28515625" customWidth="1"/>
    <col min="756" max="756" width="10.28515625" customWidth="1"/>
    <col min="757" max="758" width="0" hidden="1" customWidth="1"/>
    <col min="759" max="759" width="31.5703125" customWidth="1"/>
    <col min="760" max="763" width="0" hidden="1" customWidth="1"/>
    <col min="1009" max="1009" width="7.5703125" customWidth="1"/>
    <col min="1010" max="1010" width="8.7109375" customWidth="1"/>
    <col min="1011" max="1011" width="75.28515625" customWidth="1"/>
    <col min="1012" max="1012" width="10.28515625" customWidth="1"/>
    <col min="1013" max="1014" width="0" hidden="1" customWidth="1"/>
    <col min="1015" max="1015" width="31.5703125" customWidth="1"/>
    <col min="1016" max="1019" width="0" hidden="1" customWidth="1"/>
    <col min="1265" max="1265" width="7.5703125" customWidth="1"/>
    <col min="1266" max="1266" width="8.7109375" customWidth="1"/>
    <col min="1267" max="1267" width="75.28515625" customWidth="1"/>
    <col min="1268" max="1268" width="10.28515625" customWidth="1"/>
    <col min="1269" max="1270" width="0" hidden="1" customWidth="1"/>
    <col min="1271" max="1271" width="31.5703125" customWidth="1"/>
    <col min="1272" max="1275" width="0" hidden="1" customWidth="1"/>
    <col min="1521" max="1521" width="7.5703125" customWidth="1"/>
    <col min="1522" max="1522" width="8.7109375" customWidth="1"/>
    <col min="1523" max="1523" width="75.28515625" customWidth="1"/>
    <col min="1524" max="1524" width="10.28515625" customWidth="1"/>
    <col min="1525" max="1526" width="0" hidden="1" customWidth="1"/>
    <col min="1527" max="1527" width="31.5703125" customWidth="1"/>
    <col min="1528" max="1531" width="0" hidden="1" customWidth="1"/>
    <col min="1777" max="1777" width="7.5703125" customWidth="1"/>
    <col min="1778" max="1778" width="8.7109375" customWidth="1"/>
    <col min="1779" max="1779" width="75.28515625" customWidth="1"/>
    <col min="1780" max="1780" width="10.28515625" customWidth="1"/>
    <col min="1781" max="1782" width="0" hidden="1" customWidth="1"/>
    <col min="1783" max="1783" width="31.5703125" customWidth="1"/>
    <col min="1784" max="1787" width="0" hidden="1" customWidth="1"/>
    <col min="2033" max="2033" width="7.5703125" customWidth="1"/>
    <col min="2034" max="2034" width="8.7109375" customWidth="1"/>
    <col min="2035" max="2035" width="75.28515625" customWidth="1"/>
    <col min="2036" max="2036" width="10.28515625" customWidth="1"/>
    <col min="2037" max="2038" width="0" hidden="1" customWidth="1"/>
    <col min="2039" max="2039" width="31.5703125" customWidth="1"/>
    <col min="2040" max="2043" width="0" hidden="1" customWidth="1"/>
    <col min="2289" max="2289" width="7.5703125" customWidth="1"/>
    <col min="2290" max="2290" width="8.7109375" customWidth="1"/>
    <col min="2291" max="2291" width="75.28515625" customWidth="1"/>
    <col min="2292" max="2292" width="10.28515625" customWidth="1"/>
    <col min="2293" max="2294" width="0" hidden="1" customWidth="1"/>
    <col min="2295" max="2295" width="31.5703125" customWidth="1"/>
    <col min="2296" max="2299" width="0" hidden="1" customWidth="1"/>
    <col min="2545" max="2545" width="7.5703125" customWidth="1"/>
    <col min="2546" max="2546" width="8.7109375" customWidth="1"/>
    <col min="2547" max="2547" width="75.28515625" customWidth="1"/>
    <col min="2548" max="2548" width="10.28515625" customWidth="1"/>
    <col min="2549" max="2550" width="0" hidden="1" customWidth="1"/>
    <col min="2551" max="2551" width="31.5703125" customWidth="1"/>
    <col min="2552" max="2555" width="0" hidden="1" customWidth="1"/>
    <col min="2801" max="2801" width="7.5703125" customWidth="1"/>
    <col min="2802" max="2802" width="8.7109375" customWidth="1"/>
    <col min="2803" max="2803" width="75.28515625" customWidth="1"/>
    <col min="2804" max="2804" width="10.28515625" customWidth="1"/>
    <col min="2805" max="2806" width="0" hidden="1" customWidth="1"/>
    <col min="2807" max="2807" width="31.5703125" customWidth="1"/>
    <col min="2808" max="2811" width="0" hidden="1" customWidth="1"/>
    <col min="3057" max="3057" width="7.5703125" customWidth="1"/>
    <col min="3058" max="3058" width="8.7109375" customWidth="1"/>
    <col min="3059" max="3059" width="75.28515625" customWidth="1"/>
    <col min="3060" max="3060" width="10.28515625" customWidth="1"/>
    <col min="3061" max="3062" width="0" hidden="1" customWidth="1"/>
    <col min="3063" max="3063" width="31.5703125" customWidth="1"/>
    <col min="3064" max="3067" width="0" hidden="1" customWidth="1"/>
    <col min="3313" max="3313" width="7.5703125" customWidth="1"/>
    <col min="3314" max="3314" width="8.7109375" customWidth="1"/>
    <col min="3315" max="3315" width="75.28515625" customWidth="1"/>
    <col min="3316" max="3316" width="10.28515625" customWidth="1"/>
    <col min="3317" max="3318" width="0" hidden="1" customWidth="1"/>
    <col min="3319" max="3319" width="31.5703125" customWidth="1"/>
    <col min="3320" max="3323" width="0" hidden="1" customWidth="1"/>
    <col min="3569" max="3569" width="7.5703125" customWidth="1"/>
    <col min="3570" max="3570" width="8.7109375" customWidth="1"/>
    <col min="3571" max="3571" width="75.28515625" customWidth="1"/>
    <col min="3572" max="3572" width="10.28515625" customWidth="1"/>
    <col min="3573" max="3574" width="0" hidden="1" customWidth="1"/>
    <col min="3575" max="3575" width="31.5703125" customWidth="1"/>
    <col min="3576" max="3579" width="0" hidden="1" customWidth="1"/>
    <col min="3825" max="3825" width="7.5703125" customWidth="1"/>
    <col min="3826" max="3826" width="8.7109375" customWidth="1"/>
    <col min="3827" max="3827" width="75.28515625" customWidth="1"/>
    <col min="3828" max="3828" width="10.28515625" customWidth="1"/>
    <col min="3829" max="3830" width="0" hidden="1" customWidth="1"/>
    <col min="3831" max="3831" width="31.5703125" customWidth="1"/>
    <col min="3832" max="3835" width="0" hidden="1" customWidth="1"/>
    <col min="4081" max="4081" width="7.5703125" customWidth="1"/>
    <col min="4082" max="4082" width="8.7109375" customWidth="1"/>
    <col min="4083" max="4083" width="75.28515625" customWidth="1"/>
    <col min="4084" max="4084" width="10.28515625" customWidth="1"/>
    <col min="4085" max="4086" width="0" hidden="1" customWidth="1"/>
    <col min="4087" max="4087" width="31.5703125" customWidth="1"/>
    <col min="4088" max="4091" width="0" hidden="1" customWidth="1"/>
    <col min="4337" max="4337" width="7.5703125" customWidth="1"/>
    <col min="4338" max="4338" width="8.7109375" customWidth="1"/>
    <col min="4339" max="4339" width="75.28515625" customWidth="1"/>
    <col min="4340" max="4340" width="10.28515625" customWidth="1"/>
    <col min="4341" max="4342" width="0" hidden="1" customWidth="1"/>
    <col min="4343" max="4343" width="31.5703125" customWidth="1"/>
    <col min="4344" max="4347" width="0" hidden="1" customWidth="1"/>
    <col min="4593" max="4593" width="7.5703125" customWidth="1"/>
    <col min="4594" max="4594" width="8.7109375" customWidth="1"/>
    <col min="4595" max="4595" width="75.28515625" customWidth="1"/>
    <col min="4596" max="4596" width="10.28515625" customWidth="1"/>
    <col min="4597" max="4598" width="0" hidden="1" customWidth="1"/>
    <col min="4599" max="4599" width="31.5703125" customWidth="1"/>
    <col min="4600" max="4603" width="0" hidden="1" customWidth="1"/>
    <col min="4849" max="4849" width="7.5703125" customWidth="1"/>
    <col min="4850" max="4850" width="8.7109375" customWidth="1"/>
    <col min="4851" max="4851" width="75.28515625" customWidth="1"/>
    <col min="4852" max="4852" width="10.28515625" customWidth="1"/>
    <col min="4853" max="4854" width="0" hidden="1" customWidth="1"/>
    <col min="4855" max="4855" width="31.5703125" customWidth="1"/>
    <col min="4856" max="4859" width="0" hidden="1" customWidth="1"/>
    <col min="5105" max="5105" width="7.5703125" customWidth="1"/>
    <col min="5106" max="5106" width="8.7109375" customWidth="1"/>
    <col min="5107" max="5107" width="75.28515625" customWidth="1"/>
    <col min="5108" max="5108" width="10.28515625" customWidth="1"/>
    <col min="5109" max="5110" width="0" hidden="1" customWidth="1"/>
    <col min="5111" max="5111" width="31.5703125" customWidth="1"/>
    <col min="5112" max="5115" width="0" hidden="1" customWidth="1"/>
    <col min="5361" max="5361" width="7.5703125" customWidth="1"/>
    <col min="5362" max="5362" width="8.7109375" customWidth="1"/>
    <col min="5363" max="5363" width="75.28515625" customWidth="1"/>
    <col min="5364" max="5364" width="10.28515625" customWidth="1"/>
    <col min="5365" max="5366" width="0" hidden="1" customWidth="1"/>
    <col min="5367" max="5367" width="31.5703125" customWidth="1"/>
    <col min="5368" max="5371" width="0" hidden="1" customWidth="1"/>
    <col min="5617" max="5617" width="7.5703125" customWidth="1"/>
    <col min="5618" max="5618" width="8.7109375" customWidth="1"/>
    <col min="5619" max="5619" width="75.28515625" customWidth="1"/>
    <col min="5620" max="5620" width="10.28515625" customWidth="1"/>
    <col min="5621" max="5622" width="0" hidden="1" customWidth="1"/>
    <col min="5623" max="5623" width="31.5703125" customWidth="1"/>
    <col min="5624" max="5627" width="0" hidden="1" customWidth="1"/>
    <col min="5873" max="5873" width="7.5703125" customWidth="1"/>
    <col min="5874" max="5874" width="8.7109375" customWidth="1"/>
    <col min="5875" max="5875" width="75.28515625" customWidth="1"/>
    <col min="5876" max="5876" width="10.28515625" customWidth="1"/>
    <col min="5877" max="5878" width="0" hidden="1" customWidth="1"/>
    <col min="5879" max="5879" width="31.5703125" customWidth="1"/>
    <col min="5880" max="5883" width="0" hidden="1" customWidth="1"/>
    <col min="6129" max="6129" width="7.5703125" customWidth="1"/>
    <col min="6130" max="6130" width="8.7109375" customWidth="1"/>
    <col min="6131" max="6131" width="75.28515625" customWidth="1"/>
    <col min="6132" max="6132" width="10.28515625" customWidth="1"/>
    <col min="6133" max="6134" width="0" hidden="1" customWidth="1"/>
    <col min="6135" max="6135" width="31.5703125" customWidth="1"/>
    <col min="6136" max="6139" width="0" hidden="1" customWidth="1"/>
    <col min="6385" max="6385" width="7.5703125" customWidth="1"/>
    <col min="6386" max="6386" width="8.7109375" customWidth="1"/>
    <col min="6387" max="6387" width="75.28515625" customWidth="1"/>
    <col min="6388" max="6388" width="10.28515625" customWidth="1"/>
    <col min="6389" max="6390" width="0" hidden="1" customWidth="1"/>
    <col min="6391" max="6391" width="31.5703125" customWidth="1"/>
    <col min="6392" max="6395" width="0" hidden="1" customWidth="1"/>
    <col min="6641" max="6641" width="7.5703125" customWidth="1"/>
    <col min="6642" max="6642" width="8.7109375" customWidth="1"/>
    <col min="6643" max="6643" width="75.28515625" customWidth="1"/>
    <col min="6644" max="6644" width="10.28515625" customWidth="1"/>
    <col min="6645" max="6646" width="0" hidden="1" customWidth="1"/>
    <col min="6647" max="6647" width="31.5703125" customWidth="1"/>
    <col min="6648" max="6651" width="0" hidden="1" customWidth="1"/>
    <col min="6897" max="6897" width="7.5703125" customWidth="1"/>
    <col min="6898" max="6898" width="8.7109375" customWidth="1"/>
    <col min="6899" max="6899" width="75.28515625" customWidth="1"/>
    <col min="6900" max="6900" width="10.28515625" customWidth="1"/>
    <col min="6901" max="6902" width="0" hidden="1" customWidth="1"/>
    <col min="6903" max="6903" width="31.5703125" customWidth="1"/>
    <col min="6904" max="6907" width="0" hidden="1" customWidth="1"/>
    <col min="7153" max="7153" width="7.5703125" customWidth="1"/>
    <col min="7154" max="7154" width="8.7109375" customWidth="1"/>
    <col min="7155" max="7155" width="75.28515625" customWidth="1"/>
    <col min="7156" max="7156" width="10.28515625" customWidth="1"/>
    <col min="7157" max="7158" width="0" hidden="1" customWidth="1"/>
    <col min="7159" max="7159" width="31.5703125" customWidth="1"/>
    <col min="7160" max="7163" width="0" hidden="1" customWidth="1"/>
    <col min="7409" max="7409" width="7.5703125" customWidth="1"/>
    <col min="7410" max="7410" width="8.7109375" customWidth="1"/>
    <col min="7411" max="7411" width="75.28515625" customWidth="1"/>
    <col min="7412" max="7412" width="10.28515625" customWidth="1"/>
    <col min="7413" max="7414" width="0" hidden="1" customWidth="1"/>
    <col min="7415" max="7415" width="31.5703125" customWidth="1"/>
    <col min="7416" max="7419" width="0" hidden="1" customWidth="1"/>
    <col min="7665" max="7665" width="7.5703125" customWidth="1"/>
    <col min="7666" max="7666" width="8.7109375" customWidth="1"/>
    <col min="7667" max="7667" width="75.28515625" customWidth="1"/>
    <col min="7668" max="7668" width="10.28515625" customWidth="1"/>
    <col min="7669" max="7670" width="0" hidden="1" customWidth="1"/>
    <col min="7671" max="7671" width="31.5703125" customWidth="1"/>
    <col min="7672" max="7675" width="0" hidden="1" customWidth="1"/>
    <col min="7921" max="7921" width="7.5703125" customWidth="1"/>
    <col min="7922" max="7922" width="8.7109375" customWidth="1"/>
    <col min="7923" max="7923" width="75.28515625" customWidth="1"/>
    <col min="7924" max="7924" width="10.28515625" customWidth="1"/>
    <col min="7925" max="7926" width="0" hidden="1" customWidth="1"/>
    <col min="7927" max="7927" width="31.5703125" customWidth="1"/>
    <col min="7928" max="7931" width="0" hidden="1" customWidth="1"/>
    <col min="8177" max="8177" width="7.5703125" customWidth="1"/>
    <col min="8178" max="8178" width="8.7109375" customWidth="1"/>
    <col min="8179" max="8179" width="75.28515625" customWidth="1"/>
    <col min="8180" max="8180" width="10.28515625" customWidth="1"/>
    <col min="8181" max="8182" width="0" hidden="1" customWidth="1"/>
    <col min="8183" max="8183" width="31.5703125" customWidth="1"/>
    <col min="8184" max="8187" width="0" hidden="1" customWidth="1"/>
    <col min="8433" max="8433" width="7.5703125" customWidth="1"/>
    <col min="8434" max="8434" width="8.7109375" customWidth="1"/>
    <col min="8435" max="8435" width="75.28515625" customWidth="1"/>
    <col min="8436" max="8436" width="10.28515625" customWidth="1"/>
    <col min="8437" max="8438" width="0" hidden="1" customWidth="1"/>
    <col min="8439" max="8439" width="31.5703125" customWidth="1"/>
    <col min="8440" max="8443" width="0" hidden="1" customWidth="1"/>
    <col min="8689" max="8689" width="7.5703125" customWidth="1"/>
    <col min="8690" max="8690" width="8.7109375" customWidth="1"/>
    <col min="8691" max="8691" width="75.28515625" customWidth="1"/>
    <col min="8692" max="8692" width="10.28515625" customWidth="1"/>
    <col min="8693" max="8694" width="0" hidden="1" customWidth="1"/>
    <col min="8695" max="8695" width="31.5703125" customWidth="1"/>
    <col min="8696" max="8699" width="0" hidden="1" customWidth="1"/>
    <col min="8945" max="8945" width="7.5703125" customWidth="1"/>
    <col min="8946" max="8946" width="8.7109375" customWidth="1"/>
    <col min="8947" max="8947" width="75.28515625" customWidth="1"/>
    <col min="8948" max="8948" width="10.28515625" customWidth="1"/>
    <col min="8949" max="8950" width="0" hidden="1" customWidth="1"/>
    <col min="8951" max="8951" width="31.5703125" customWidth="1"/>
    <col min="8952" max="8955" width="0" hidden="1" customWidth="1"/>
    <col min="9201" max="9201" width="7.5703125" customWidth="1"/>
    <col min="9202" max="9202" width="8.7109375" customWidth="1"/>
    <col min="9203" max="9203" width="75.28515625" customWidth="1"/>
    <col min="9204" max="9204" width="10.28515625" customWidth="1"/>
    <col min="9205" max="9206" width="0" hidden="1" customWidth="1"/>
    <col min="9207" max="9207" width="31.5703125" customWidth="1"/>
    <col min="9208" max="9211" width="0" hidden="1" customWidth="1"/>
    <col min="9457" max="9457" width="7.5703125" customWidth="1"/>
    <col min="9458" max="9458" width="8.7109375" customWidth="1"/>
    <col min="9459" max="9459" width="75.28515625" customWidth="1"/>
    <col min="9460" max="9460" width="10.28515625" customWidth="1"/>
    <col min="9461" max="9462" width="0" hidden="1" customWidth="1"/>
    <col min="9463" max="9463" width="31.5703125" customWidth="1"/>
    <col min="9464" max="9467" width="0" hidden="1" customWidth="1"/>
    <col min="9713" max="9713" width="7.5703125" customWidth="1"/>
    <col min="9714" max="9714" width="8.7109375" customWidth="1"/>
    <col min="9715" max="9715" width="75.28515625" customWidth="1"/>
    <col min="9716" max="9716" width="10.28515625" customWidth="1"/>
    <col min="9717" max="9718" width="0" hidden="1" customWidth="1"/>
    <col min="9719" max="9719" width="31.5703125" customWidth="1"/>
    <col min="9720" max="9723" width="0" hidden="1" customWidth="1"/>
    <col min="9969" max="9969" width="7.5703125" customWidth="1"/>
    <col min="9970" max="9970" width="8.7109375" customWidth="1"/>
    <col min="9971" max="9971" width="75.28515625" customWidth="1"/>
    <col min="9972" max="9972" width="10.28515625" customWidth="1"/>
    <col min="9973" max="9974" width="0" hidden="1" customWidth="1"/>
    <col min="9975" max="9975" width="31.5703125" customWidth="1"/>
    <col min="9976" max="9979" width="0" hidden="1" customWidth="1"/>
    <col min="10225" max="10225" width="7.5703125" customWidth="1"/>
    <col min="10226" max="10226" width="8.7109375" customWidth="1"/>
    <col min="10227" max="10227" width="75.28515625" customWidth="1"/>
    <col min="10228" max="10228" width="10.28515625" customWidth="1"/>
    <col min="10229" max="10230" width="0" hidden="1" customWidth="1"/>
    <col min="10231" max="10231" width="31.5703125" customWidth="1"/>
    <col min="10232" max="10235" width="0" hidden="1" customWidth="1"/>
    <col min="10481" max="10481" width="7.5703125" customWidth="1"/>
    <col min="10482" max="10482" width="8.7109375" customWidth="1"/>
    <col min="10483" max="10483" width="75.28515625" customWidth="1"/>
    <col min="10484" max="10484" width="10.28515625" customWidth="1"/>
    <col min="10485" max="10486" width="0" hidden="1" customWidth="1"/>
    <col min="10487" max="10487" width="31.5703125" customWidth="1"/>
    <col min="10488" max="10491" width="0" hidden="1" customWidth="1"/>
    <col min="10737" max="10737" width="7.5703125" customWidth="1"/>
    <col min="10738" max="10738" width="8.7109375" customWidth="1"/>
    <col min="10739" max="10739" width="75.28515625" customWidth="1"/>
    <col min="10740" max="10740" width="10.28515625" customWidth="1"/>
    <col min="10741" max="10742" width="0" hidden="1" customWidth="1"/>
    <col min="10743" max="10743" width="31.5703125" customWidth="1"/>
    <col min="10744" max="10747" width="0" hidden="1" customWidth="1"/>
    <col min="10993" max="10993" width="7.5703125" customWidth="1"/>
    <col min="10994" max="10994" width="8.7109375" customWidth="1"/>
    <col min="10995" max="10995" width="75.28515625" customWidth="1"/>
    <col min="10996" max="10996" width="10.28515625" customWidth="1"/>
    <col min="10997" max="10998" width="0" hidden="1" customWidth="1"/>
    <col min="10999" max="10999" width="31.5703125" customWidth="1"/>
    <col min="11000" max="11003" width="0" hidden="1" customWidth="1"/>
    <col min="11249" max="11249" width="7.5703125" customWidth="1"/>
    <col min="11250" max="11250" width="8.7109375" customWidth="1"/>
    <col min="11251" max="11251" width="75.28515625" customWidth="1"/>
    <col min="11252" max="11252" width="10.28515625" customWidth="1"/>
    <col min="11253" max="11254" width="0" hidden="1" customWidth="1"/>
    <col min="11255" max="11255" width="31.5703125" customWidth="1"/>
    <col min="11256" max="11259" width="0" hidden="1" customWidth="1"/>
    <col min="11505" max="11505" width="7.5703125" customWidth="1"/>
    <col min="11506" max="11506" width="8.7109375" customWidth="1"/>
    <col min="11507" max="11507" width="75.28515625" customWidth="1"/>
    <col min="11508" max="11508" width="10.28515625" customWidth="1"/>
    <col min="11509" max="11510" width="0" hidden="1" customWidth="1"/>
    <col min="11511" max="11511" width="31.5703125" customWidth="1"/>
    <col min="11512" max="11515" width="0" hidden="1" customWidth="1"/>
    <col min="11761" max="11761" width="7.5703125" customWidth="1"/>
    <col min="11762" max="11762" width="8.7109375" customWidth="1"/>
    <col min="11763" max="11763" width="75.28515625" customWidth="1"/>
    <col min="11764" max="11764" width="10.28515625" customWidth="1"/>
    <col min="11765" max="11766" width="0" hidden="1" customWidth="1"/>
    <col min="11767" max="11767" width="31.5703125" customWidth="1"/>
    <col min="11768" max="11771" width="0" hidden="1" customWidth="1"/>
    <col min="12017" max="12017" width="7.5703125" customWidth="1"/>
    <col min="12018" max="12018" width="8.7109375" customWidth="1"/>
    <col min="12019" max="12019" width="75.28515625" customWidth="1"/>
    <col min="12020" max="12020" width="10.28515625" customWidth="1"/>
    <col min="12021" max="12022" width="0" hidden="1" customWidth="1"/>
    <col min="12023" max="12023" width="31.5703125" customWidth="1"/>
    <col min="12024" max="12027" width="0" hidden="1" customWidth="1"/>
    <col min="12273" max="12273" width="7.5703125" customWidth="1"/>
    <col min="12274" max="12274" width="8.7109375" customWidth="1"/>
    <col min="12275" max="12275" width="75.28515625" customWidth="1"/>
    <col min="12276" max="12276" width="10.28515625" customWidth="1"/>
    <col min="12277" max="12278" width="0" hidden="1" customWidth="1"/>
    <col min="12279" max="12279" width="31.5703125" customWidth="1"/>
    <col min="12280" max="12283" width="0" hidden="1" customWidth="1"/>
    <col min="12529" max="12529" width="7.5703125" customWidth="1"/>
    <col min="12530" max="12530" width="8.7109375" customWidth="1"/>
    <col min="12531" max="12531" width="75.28515625" customWidth="1"/>
    <col min="12532" max="12532" width="10.28515625" customWidth="1"/>
    <col min="12533" max="12534" width="0" hidden="1" customWidth="1"/>
    <col min="12535" max="12535" width="31.5703125" customWidth="1"/>
    <col min="12536" max="12539" width="0" hidden="1" customWidth="1"/>
    <col min="12785" max="12785" width="7.5703125" customWidth="1"/>
    <col min="12786" max="12786" width="8.7109375" customWidth="1"/>
    <col min="12787" max="12787" width="75.28515625" customWidth="1"/>
    <col min="12788" max="12788" width="10.28515625" customWidth="1"/>
    <col min="12789" max="12790" width="0" hidden="1" customWidth="1"/>
    <col min="12791" max="12791" width="31.5703125" customWidth="1"/>
    <col min="12792" max="12795" width="0" hidden="1" customWidth="1"/>
    <col min="13041" max="13041" width="7.5703125" customWidth="1"/>
    <col min="13042" max="13042" width="8.7109375" customWidth="1"/>
    <col min="13043" max="13043" width="75.28515625" customWidth="1"/>
    <col min="13044" max="13044" width="10.28515625" customWidth="1"/>
    <col min="13045" max="13046" width="0" hidden="1" customWidth="1"/>
    <col min="13047" max="13047" width="31.5703125" customWidth="1"/>
    <col min="13048" max="13051" width="0" hidden="1" customWidth="1"/>
    <col min="13297" max="13297" width="7.5703125" customWidth="1"/>
    <col min="13298" max="13298" width="8.7109375" customWidth="1"/>
    <col min="13299" max="13299" width="75.28515625" customWidth="1"/>
    <col min="13300" max="13300" width="10.28515625" customWidth="1"/>
    <col min="13301" max="13302" width="0" hidden="1" customWidth="1"/>
    <col min="13303" max="13303" width="31.5703125" customWidth="1"/>
    <col min="13304" max="13307" width="0" hidden="1" customWidth="1"/>
    <col min="13553" max="13553" width="7.5703125" customWidth="1"/>
    <col min="13554" max="13554" width="8.7109375" customWidth="1"/>
    <col min="13555" max="13555" width="75.28515625" customWidth="1"/>
    <col min="13556" max="13556" width="10.28515625" customWidth="1"/>
    <col min="13557" max="13558" width="0" hidden="1" customWidth="1"/>
    <col min="13559" max="13559" width="31.5703125" customWidth="1"/>
    <col min="13560" max="13563" width="0" hidden="1" customWidth="1"/>
    <col min="13809" max="13809" width="7.5703125" customWidth="1"/>
    <col min="13810" max="13810" width="8.7109375" customWidth="1"/>
    <col min="13811" max="13811" width="75.28515625" customWidth="1"/>
    <col min="13812" max="13812" width="10.28515625" customWidth="1"/>
    <col min="13813" max="13814" width="0" hidden="1" customWidth="1"/>
    <col min="13815" max="13815" width="31.5703125" customWidth="1"/>
    <col min="13816" max="13819" width="0" hidden="1" customWidth="1"/>
    <col min="14065" max="14065" width="7.5703125" customWidth="1"/>
    <col min="14066" max="14066" width="8.7109375" customWidth="1"/>
    <col min="14067" max="14067" width="75.28515625" customWidth="1"/>
    <col min="14068" max="14068" width="10.28515625" customWidth="1"/>
    <col min="14069" max="14070" width="0" hidden="1" customWidth="1"/>
    <col min="14071" max="14071" width="31.5703125" customWidth="1"/>
    <col min="14072" max="14075" width="0" hidden="1" customWidth="1"/>
    <col min="14321" max="14321" width="7.5703125" customWidth="1"/>
    <col min="14322" max="14322" width="8.7109375" customWidth="1"/>
    <col min="14323" max="14323" width="75.28515625" customWidth="1"/>
    <col min="14324" max="14324" width="10.28515625" customWidth="1"/>
    <col min="14325" max="14326" width="0" hidden="1" customWidth="1"/>
    <col min="14327" max="14327" width="31.5703125" customWidth="1"/>
    <col min="14328" max="14331" width="0" hidden="1" customWidth="1"/>
    <col min="14577" max="14577" width="7.5703125" customWidth="1"/>
    <col min="14578" max="14578" width="8.7109375" customWidth="1"/>
    <col min="14579" max="14579" width="75.28515625" customWidth="1"/>
    <col min="14580" max="14580" width="10.28515625" customWidth="1"/>
    <col min="14581" max="14582" width="0" hidden="1" customWidth="1"/>
    <col min="14583" max="14583" width="31.5703125" customWidth="1"/>
    <col min="14584" max="14587" width="0" hidden="1" customWidth="1"/>
    <col min="14833" max="14833" width="7.5703125" customWidth="1"/>
    <col min="14834" max="14834" width="8.7109375" customWidth="1"/>
    <col min="14835" max="14835" width="75.28515625" customWidth="1"/>
    <col min="14836" max="14836" width="10.28515625" customWidth="1"/>
    <col min="14837" max="14838" width="0" hidden="1" customWidth="1"/>
    <col min="14839" max="14839" width="31.5703125" customWidth="1"/>
    <col min="14840" max="14843" width="0" hidden="1" customWidth="1"/>
    <col min="15089" max="15089" width="7.5703125" customWidth="1"/>
    <col min="15090" max="15090" width="8.7109375" customWidth="1"/>
    <col min="15091" max="15091" width="75.28515625" customWidth="1"/>
    <col min="15092" max="15092" width="10.28515625" customWidth="1"/>
    <col min="15093" max="15094" width="0" hidden="1" customWidth="1"/>
    <col min="15095" max="15095" width="31.5703125" customWidth="1"/>
    <col min="15096" max="15099" width="0" hidden="1" customWidth="1"/>
    <col min="15345" max="15345" width="7.5703125" customWidth="1"/>
    <col min="15346" max="15346" width="8.7109375" customWidth="1"/>
    <col min="15347" max="15347" width="75.28515625" customWidth="1"/>
    <col min="15348" max="15348" width="10.28515625" customWidth="1"/>
    <col min="15349" max="15350" width="0" hidden="1" customWidth="1"/>
    <col min="15351" max="15351" width="31.5703125" customWidth="1"/>
    <col min="15352" max="15355" width="0" hidden="1" customWidth="1"/>
    <col min="15601" max="15601" width="7.5703125" customWidth="1"/>
    <col min="15602" max="15602" width="8.7109375" customWidth="1"/>
    <col min="15603" max="15603" width="75.28515625" customWidth="1"/>
    <col min="15604" max="15604" width="10.28515625" customWidth="1"/>
    <col min="15605" max="15606" width="0" hidden="1" customWidth="1"/>
    <col min="15607" max="15607" width="31.5703125" customWidth="1"/>
    <col min="15608" max="15611" width="0" hidden="1" customWidth="1"/>
    <col min="15857" max="15857" width="7.5703125" customWidth="1"/>
    <col min="15858" max="15858" width="8.7109375" customWidth="1"/>
    <col min="15859" max="15859" width="75.28515625" customWidth="1"/>
    <col min="15860" max="15860" width="10.28515625" customWidth="1"/>
    <col min="15861" max="15862" width="0" hidden="1" customWidth="1"/>
    <col min="15863" max="15863" width="31.5703125" customWidth="1"/>
    <col min="15864" max="15867" width="0" hidden="1" customWidth="1"/>
    <col min="16113" max="16113" width="7.5703125" customWidth="1"/>
    <col min="16114" max="16114" width="8.7109375" customWidth="1"/>
    <col min="16115" max="16115" width="75.28515625" customWidth="1"/>
    <col min="16116" max="16116" width="10.28515625" customWidth="1"/>
    <col min="16117" max="16118" width="0" hidden="1" customWidth="1"/>
    <col min="16119" max="16119" width="31.5703125" customWidth="1"/>
    <col min="16120" max="16123" width="0" hidden="1" customWidth="1"/>
  </cols>
  <sheetData>
    <row r="1" spans="1:11" s="8" customFormat="1" ht="70.5" customHeight="1" x14ac:dyDescent="0.25">
      <c r="A1" s="1"/>
      <c r="B1" s="2"/>
      <c r="C1" s="3"/>
      <c r="D1" s="4"/>
      <c r="E1" s="5"/>
      <c r="F1" s="6"/>
      <c r="G1" s="7"/>
    </row>
    <row r="2" spans="1:11" s="15" customFormat="1" ht="18" customHeight="1" x14ac:dyDescent="0.25">
      <c r="A2" s="9" t="s">
        <v>0</v>
      </c>
      <c r="B2" s="10"/>
      <c r="C2" s="10"/>
      <c r="D2" s="11"/>
      <c r="E2" s="12"/>
      <c r="F2" s="13"/>
      <c r="G2" s="14"/>
    </row>
    <row r="3" spans="1:11" s="15" customFormat="1" ht="16.5" customHeight="1" x14ac:dyDescent="0.25">
      <c r="A3" s="16" t="s">
        <v>1</v>
      </c>
      <c r="B3" s="17"/>
      <c r="C3" s="3"/>
      <c r="D3" s="18"/>
      <c r="E3" s="5"/>
      <c r="F3" s="19"/>
      <c r="G3" s="7"/>
    </row>
    <row r="4" spans="1:11" s="15" customFormat="1" ht="27.75" customHeight="1" thickBot="1" x14ac:dyDescent="0.3">
      <c r="A4" s="1"/>
      <c r="B4" s="20"/>
      <c r="C4" s="20"/>
      <c r="D4" s="21"/>
      <c r="E4" s="5"/>
      <c r="F4" s="5"/>
      <c r="G4" s="7"/>
    </row>
    <row r="5" spans="1:11" ht="16.5" thickBot="1" x14ac:dyDescent="0.35">
      <c r="A5" s="22" t="s">
        <v>2</v>
      </c>
      <c r="B5" s="23"/>
      <c r="C5" s="24"/>
      <c r="D5" s="25"/>
      <c r="E5" s="26"/>
      <c r="F5" s="26"/>
      <c r="G5" s="27" t="s">
        <v>3</v>
      </c>
    </row>
    <row r="6" spans="1:11" ht="16.5" thickBot="1" x14ac:dyDescent="0.35">
      <c r="A6" s="22" t="s">
        <v>4</v>
      </c>
      <c r="B6" s="23"/>
      <c r="C6" s="24"/>
      <c r="D6" s="25"/>
      <c r="E6" s="26"/>
      <c r="F6" s="26"/>
      <c r="G6" s="27" t="s">
        <v>114</v>
      </c>
    </row>
    <row r="7" spans="1:11" ht="16.5" thickBot="1" x14ac:dyDescent="0.35">
      <c r="A7" s="22" t="s">
        <v>5</v>
      </c>
      <c r="B7" s="23"/>
      <c r="C7" s="24"/>
      <c r="D7" s="25"/>
      <c r="E7" s="26"/>
      <c r="F7" s="26"/>
      <c r="G7" s="94" t="s">
        <v>116</v>
      </c>
    </row>
    <row r="8" spans="1:11" ht="15.75" x14ac:dyDescent="0.3">
      <c r="A8" s="28" t="s">
        <v>6</v>
      </c>
      <c r="B8" s="29"/>
      <c r="C8" s="30"/>
      <c r="D8" s="26"/>
      <c r="E8" s="26"/>
      <c r="F8" s="26"/>
      <c r="G8" s="25"/>
    </row>
    <row r="9" spans="1:11" ht="15.75" x14ac:dyDescent="0.3">
      <c r="A9" s="28" t="s">
        <v>7</v>
      </c>
      <c r="B9" s="29"/>
      <c r="C9" s="30"/>
      <c r="D9" s="26"/>
      <c r="E9" s="26"/>
      <c r="F9" s="26"/>
      <c r="G9" s="25"/>
    </row>
    <row r="10" spans="1:11" ht="15.75" x14ac:dyDescent="0.3">
      <c r="A10" s="28" t="s">
        <v>8</v>
      </c>
      <c r="B10" s="29"/>
      <c r="C10" s="30"/>
      <c r="D10" s="26"/>
      <c r="E10" s="26"/>
      <c r="F10" s="26"/>
      <c r="G10" s="25"/>
    </row>
    <row r="11" spans="1:11" ht="15.75" customHeight="1" x14ac:dyDescent="0.3">
      <c r="A11" s="28"/>
      <c r="B11" s="29"/>
      <c r="C11" s="30"/>
      <c r="D11" s="26"/>
      <c r="E11" s="26"/>
      <c r="F11" s="26"/>
      <c r="G11" s="26"/>
    </row>
    <row r="12" spans="1:11" ht="15.75" customHeight="1" x14ac:dyDescent="0.25">
      <c r="A12" s="31" t="s">
        <v>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ht="15.75" x14ac:dyDescent="0.3">
      <c r="A13" s="28" t="s">
        <v>10</v>
      </c>
      <c r="B13" s="32"/>
      <c r="C13" s="33"/>
      <c r="D13" s="28"/>
      <c r="E13" s="28"/>
      <c r="F13" s="26"/>
      <c r="G13" s="26"/>
      <c r="H13" s="26"/>
      <c r="I13" s="26"/>
      <c r="J13" s="26"/>
    </row>
    <row r="14" spans="1:11" s="37" customFormat="1" ht="30" x14ac:dyDescent="0.25">
      <c r="A14" s="34"/>
      <c r="B14" s="34" t="s">
        <v>11</v>
      </c>
      <c r="C14" s="35" t="s">
        <v>12</v>
      </c>
      <c r="D14" s="34" t="s">
        <v>13</v>
      </c>
      <c r="E14" s="34" t="s">
        <v>14</v>
      </c>
      <c r="F14" s="34" t="s">
        <v>15</v>
      </c>
      <c r="G14" s="34" t="s">
        <v>16</v>
      </c>
      <c r="H14" s="36"/>
      <c r="I14" s="36"/>
      <c r="J14" s="36"/>
      <c r="K14" s="34" t="s">
        <v>17</v>
      </c>
    </row>
    <row r="15" spans="1:11" ht="30" x14ac:dyDescent="0.25">
      <c r="A15" s="38"/>
      <c r="B15" s="39">
        <v>1</v>
      </c>
      <c r="C15" s="40" t="s">
        <v>18</v>
      </c>
      <c r="D15" s="41" t="s">
        <v>19</v>
      </c>
      <c r="E15" s="42">
        <v>0.25</v>
      </c>
      <c r="F15" s="42">
        <f>IF(D15="DA",E15,0)</f>
        <v>0.25</v>
      </c>
      <c r="G15" s="43"/>
      <c r="H15" s="29"/>
      <c r="I15" s="29"/>
      <c r="J15" s="29"/>
      <c r="K15" s="95">
        <f>SUM(F15:F18)*0.2</f>
        <v>0.2</v>
      </c>
    </row>
    <row r="16" spans="1:11" ht="30" x14ac:dyDescent="0.3">
      <c r="A16" s="44"/>
      <c r="B16" s="39">
        <v>2</v>
      </c>
      <c r="C16" s="40" t="s">
        <v>20</v>
      </c>
      <c r="D16" s="41" t="s">
        <v>19</v>
      </c>
      <c r="E16" s="42">
        <v>0.25</v>
      </c>
      <c r="F16" s="42">
        <f>IF(D16="DA",E16,0)</f>
        <v>0.25</v>
      </c>
      <c r="G16" s="43"/>
      <c r="H16" s="29"/>
      <c r="I16" s="29"/>
      <c r="J16" s="29"/>
      <c r="K16" s="96"/>
    </row>
    <row r="17" spans="1:11" ht="30" x14ac:dyDescent="0.3">
      <c r="A17" s="44"/>
      <c r="B17" s="39">
        <v>3</v>
      </c>
      <c r="C17" s="40" t="s">
        <v>21</v>
      </c>
      <c r="D17" s="41" t="s">
        <v>19</v>
      </c>
      <c r="E17" s="42">
        <v>0.25</v>
      </c>
      <c r="F17" s="42">
        <f>IF(D17="DA",E17,0)</f>
        <v>0.25</v>
      </c>
      <c r="G17" s="43"/>
      <c r="H17" s="29"/>
      <c r="I17" s="29"/>
      <c r="J17" s="29"/>
      <c r="K17" s="96"/>
    </row>
    <row r="18" spans="1:11" ht="30" x14ac:dyDescent="0.25">
      <c r="A18" s="38"/>
      <c r="B18" s="39">
        <v>4</v>
      </c>
      <c r="C18" s="40" t="s">
        <v>22</v>
      </c>
      <c r="D18" s="41" t="s">
        <v>19</v>
      </c>
      <c r="E18" s="42">
        <v>0.25</v>
      </c>
      <c r="F18" s="42">
        <f>IF(D18="DA",E18,0)</f>
        <v>0.25</v>
      </c>
      <c r="G18" s="43"/>
      <c r="H18" s="45"/>
      <c r="I18" s="45"/>
      <c r="J18" s="45"/>
      <c r="K18" s="96"/>
    </row>
    <row r="19" spans="1:11" ht="23.25" x14ac:dyDescent="0.25">
      <c r="A19" s="46"/>
      <c r="B19" s="47"/>
      <c r="C19" s="24"/>
      <c r="D19" s="23"/>
      <c r="E19" s="48">
        <f>SUM(E15:E18)</f>
        <v>1</v>
      </c>
      <c r="F19" s="48"/>
      <c r="G19" s="49"/>
      <c r="H19" s="45"/>
      <c r="I19" s="45"/>
      <c r="J19" s="45"/>
      <c r="K19" s="50"/>
    </row>
    <row r="20" spans="1:11" ht="15.75" x14ac:dyDescent="0.3">
      <c r="A20" s="26"/>
      <c r="B20" s="32"/>
      <c r="C20" s="30"/>
      <c r="D20" s="26"/>
      <c r="E20" s="26"/>
      <c r="F20" s="26"/>
      <c r="G20" s="26"/>
    </row>
    <row r="21" spans="1:11" x14ac:dyDescent="0.25">
      <c r="A21" s="31" t="s">
        <v>23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s="55" customFormat="1" ht="15.75" x14ac:dyDescent="0.3">
      <c r="A22" s="51" t="s">
        <v>24</v>
      </c>
      <c r="B22" s="52"/>
      <c r="C22" s="53"/>
      <c r="D22" s="54"/>
      <c r="E22" s="54"/>
      <c r="F22" s="54"/>
      <c r="G22" s="54"/>
    </row>
    <row r="23" spans="1:11" s="45" customFormat="1" ht="30" x14ac:dyDescent="0.25">
      <c r="A23" s="39"/>
      <c r="B23" s="34" t="s">
        <v>11</v>
      </c>
      <c r="C23" s="34" t="s">
        <v>12</v>
      </c>
      <c r="D23" s="34" t="s">
        <v>13</v>
      </c>
      <c r="E23" s="34" t="s">
        <v>14</v>
      </c>
      <c r="F23" s="34" t="s">
        <v>15</v>
      </c>
      <c r="G23" s="39" t="s">
        <v>16</v>
      </c>
      <c r="H23" s="56" t="s">
        <v>16</v>
      </c>
      <c r="I23" s="56" t="s">
        <v>16</v>
      </c>
      <c r="J23" s="56" t="s">
        <v>16</v>
      </c>
      <c r="K23" s="34" t="s">
        <v>17</v>
      </c>
    </row>
    <row r="24" spans="1:11" s="55" customFormat="1" ht="30" x14ac:dyDescent="0.3">
      <c r="A24" s="57"/>
      <c r="B24" s="58">
        <v>5</v>
      </c>
      <c r="C24" s="59" t="s">
        <v>25</v>
      </c>
      <c r="D24" s="41" t="s">
        <v>26</v>
      </c>
      <c r="E24" s="60"/>
      <c r="F24" s="61"/>
      <c r="G24" s="43"/>
      <c r="H24" s="62"/>
      <c r="I24" s="62"/>
      <c r="J24" s="62"/>
      <c r="K24" s="95">
        <f>SUM(F24:F37)*0.3</f>
        <v>0</v>
      </c>
    </row>
    <row r="25" spans="1:11" ht="15.75" x14ac:dyDescent="0.3">
      <c r="A25" s="63"/>
      <c r="B25" s="64">
        <v>6</v>
      </c>
      <c r="C25" s="65" t="s">
        <v>27</v>
      </c>
      <c r="D25" s="41" t="s">
        <v>19</v>
      </c>
      <c r="E25" s="42"/>
      <c r="F25" s="66"/>
      <c r="G25" s="43"/>
      <c r="H25" s="44"/>
      <c r="I25" s="44"/>
      <c r="J25" s="44"/>
      <c r="K25" s="95"/>
    </row>
    <row r="26" spans="1:11" ht="30" x14ac:dyDescent="0.3">
      <c r="A26" s="63"/>
      <c r="B26" s="64">
        <v>7</v>
      </c>
      <c r="C26" s="67" t="s">
        <v>28</v>
      </c>
      <c r="D26" s="41" t="s">
        <v>19</v>
      </c>
      <c r="E26" s="42"/>
      <c r="F26" s="66"/>
      <c r="G26" s="43"/>
      <c r="H26" s="44"/>
      <c r="I26" s="44"/>
      <c r="J26" s="44"/>
      <c r="K26" s="95"/>
    </row>
    <row r="27" spans="1:11" ht="30" x14ac:dyDescent="0.3">
      <c r="A27" s="63"/>
      <c r="B27" s="64">
        <v>8</v>
      </c>
      <c r="C27" s="67" t="s">
        <v>29</v>
      </c>
      <c r="D27" s="41" t="s">
        <v>19</v>
      </c>
      <c r="E27" s="42"/>
      <c r="F27" s="66"/>
      <c r="G27" s="43"/>
      <c r="H27" s="44"/>
      <c r="I27" s="44"/>
      <c r="J27" s="44"/>
      <c r="K27" s="95"/>
    </row>
    <row r="28" spans="1:11" ht="113.25" customHeight="1" x14ac:dyDescent="0.3">
      <c r="A28" s="63"/>
      <c r="B28" s="64">
        <v>9</v>
      </c>
      <c r="C28" s="67" t="s">
        <v>30</v>
      </c>
      <c r="D28" s="41" t="s">
        <v>26</v>
      </c>
      <c r="E28" s="42"/>
      <c r="F28" s="66"/>
      <c r="G28" s="43" t="s">
        <v>109</v>
      </c>
      <c r="H28" s="44"/>
      <c r="I28" s="44"/>
      <c r="J28" s="44"/>
      <c r="K28" s="95"/>
    </row>
    <row r="29" spans="1:11" ht="75" x14ac:dyDescent="0.3">
      <c r="A29" s="68"/>
      <c r="B29" s="39">
        <v>10</v>
      </c>
      <c r="C29" s="40" t="s">
        <v>31</v>
      </c>
      <c r="D29" s="41" t="s">
        <v>19</v>
      </c>
      <c r="E29" s="42"/>
      <c r="F29" s="66"/>
      <c r="G29" s="43"/>
      <c r="H29" s="44"/>
      <c r="I29" s="44"/>
      <c r="J29" s="44"/>
      <c r="K29" s="95"/>
    </row>
    <row r="30" spans="1:11" ht="60" x14ac:dyDescent="0.3">
      <c r="A30" s="68"/>
      <c r="B30" s="39">
        <v>11</v>
      </c>
      <c r="C30" s="40" t="s">
        <v>32</v>
      </c>
      <c r="D30" s="41" t="s">
        <v>19</v>
      </c>
      <c r="E30" s="42"/>
      <c r="F30" s="66"/>
      <c r="G30" s="43"/>
      <c r="H30" s="44"/>
      <c r="I30" s="44"/>
      <c r="J30" s="44"/>
      <c r="K30" s="95"/>
    </row>
    <row r="31" spans="1:11" ht="45" x14ac:dyDescent="0.3">
      <c r="A31" s="68"/>
      <c r="B31" s="39">
        <v>12</v>
      </c>
      <c r="C31" s="69" t="s">
        <v>33</v>
      </c>
      <c r="D31" s="41" t="s">
        <v>19</v>
      </c>
      <c r="E31" s="42"/>
      <c r="F31" s="66"/>
      <c r="G31" s="43"/>
      <c r="H31" s="44"/>
      <c r="I31" s="44"/>
      <c r="J31" s="44"/>
      <c r="K31" s="95"/>
    </row>
    <row r="32" spans="1:11" ht="30" x14ac:dyDescent="0.3">
      <c r="A32" s="68"/>
      <c r="B32" s="39">
        <v>13</v>
      </c>
      <c r="C32" s="69" t="s">
        <v>34</v>
      </c>
      <c r="D32" s="41" t="s">
        <v>19</v>
      </c>
      <c r="E32" s="42"/>
      <c r="F32" s="66"/>
      <c r="G32" s="43"/>
      <c r="H32" s="44"/>
      <c r="I32" s="44"/>
      <c r="J32" s="44"/>
      <c r="K32" s="95"/>
    </row>
    <row r="33" spans="1:11" ht="30" x14ac:dyDescent="0.3">
      <c r="A33" s="68"/>
      <c r="B33" s="39">
        <v>14</v>
      </c>
      <c r="C33" s="69" t="s">
        <v>35</v>
      </c>
      <c r="D33" s="41" t="s">
        <v>26</v>
      </c>
      <c r="E33" s="42"/>
      <c r="F33" s="66"/>
      <c r="G33" s="43"/>
      <c r="H33" s="44"/>
      <c r="I33" s="44"/>
      <c r="J33" s="44"/>
      <c r="K33" s="95"/>
    </row>
    <row r="34" spans="1:11" ht="30" x14ac:dyDescent="0.3">
      <c r="A34" s="68"/>
      <c r="B34" s="39">
        <v>15</v>
      </c>
      <c r="C34" s="69" t="s">
        <v>36</v>
      </c>
      <c r="D34" s="41" t="s">
        <v>26</v>
      </c>
      <c r="E34" s="42"/>
      <c r="F34" s="66"/>
      <c r="G34" s="43" t="s">
        <v>110</v>
      </c>
      <c r="H34" s="44"/>
      <c r="I34" s="44"/>
      <c r="J34" s="44"/>
      <c r="K34" s="95"/>
    </row>
    <row r="35" spans="1:11" ht="60" x14ac:dyDescent="0.3">
      <c r="A35" s="68"/>
      <c r="B35" s="39">
        <v>16</v>
      </c>
      <c r="C35" s="69" t="s">
        <v>37</v>
      </c>
      <c r="D35" s="41" t="s">
        <v>26</v>
      </c>
      <c r="E35" s="42"/>
      <c r="F35" s="66"/>
      <c r="G35" s="43"/>
      <c r="H35" s="44"/>
      <c r="I35" s="44"/>
      <c r="J35" s="44"/>
      <c r="K35" s="95"/>
    </row>
    <row r="36" spans="1:11" ht="15.75" x14ac:dyDescent="0.3">
      <c r="A36" s="68"/>
      <c r="B36" s="39">
        <v>17</v>
      </c>
      <c r="C36" s="69" t="s">
        <v>38</v>
      </c>
      <c r="D36" s="41" t="s">
        <v>19</v>
      </c>
      <c r="E36" s="42"/>
      <c r="F36" s="66"/>
      <c r="G36" s="43"/>
      <c r="H36" s="38"/>
      <c r="I36" s="38"/>
      <c r="J36" s="38"/>
      <c r="K36" s="95"/>
    </row>
    <row r="37" spans="1:11" ht="30" x14ac:dyDescent="0.3">
      <c r="A37" s="68"/>
      <c r="B37" s="39">
        <v>18</v>
      </c>
      <c r="C37" s="69" t="s">
        <v>39</v>
      </c>
      <c r="D37" s="41" t="s">
        <v>26</v>
      </c>
      <c r="E37" s="42"/>
      <c r="F37" s="66"/>
      <c r="G37" s="43" t="s">
        <v>98</v>
      </c>
      <c r="H37" s="38"/>
      <c r="I37" s="38"/>
      <c r="J37" s="38"/>
      <c r="K37" s="95"/>
    </row>
    <row r="38" spans="1:11" ht="23.25" x14ac:dyDescent="0.3">
      <c r="A38" s="70"/>
      <c r="B38" s="47"/>
      <c r="C38" s="24"/>
      <c r="D38" s="23"/>
      <c r="E38" s="71">
        <f>SUM(E24:E37)</f>
        <v>0</v>
      </c>
      <c r="F38" s="71"/>
      <c r="G38" s="46"/>
      <c r="H38" s="46"/>
      <c r="I38" s="46"/>
      <c r="J38" s="46"/>
      <c r="K38" s="72"/>
    </row>
    <row r="39" spans="1:11" ht="15.75" x14ac:dyDescent="0.3">
      <c r="A39" s="70"/>
      <c r="B39" s="47"/>
      <c r="C39" s="24"/>
      <c r="D39" s="25"/>
      <c r="E39" s="25"/>
      <c r="F39" s="25"/>
      <c r="G39" s="46"/>
      <c r="H39" s="46"/>
      <c r="I39" s="46"/>
      <c r="J39" s="46"/>
    </row>
    <row r="40" spans="1:11" x14ac:dyDescent="0.25">
      <c r="A40" s="31" t="s">
        <v>40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81.75" customHeight="1" x14ac:dyDescent="0.3">
      <c r="A41" s="74" t="s">
        <v>41</v>
      </c>
      <c r="B41" s="32"/>
      <c r="C41" s="30"/>
      <c r="D41" s="25"/>
      <c r="E41" s="25"/>
      <c r="F41" s="25"/>
      <c r="G41" s="75" t="s">
        <v>99</v>
      </c>
      <c r="H41" s="46"/>
      <c r="I41" s="46"/>
      <c r="J41" s="46"/>
    </row>
    <row r="42" spans="1:11" ht="15.75" x14ac:dyDescent="0.3">
      <c r="A42" s="74"/>
      <c r="B42" s="32"/>
      <c r="C42" s="30"/>
      <c r="D42" s="25"/>
      <c r="E42" s="25"/>
      <c r="F42" s="25"/>
      <c r="G42" s="46"/>
      <c r="H42" s="46"/>
      <c r="I42" s="46"/>
      <c r="J42" s="46"/>
    </row>
    <row r="43" spans="1:11" ht="102" x14ac:dyDescent="0.3">
      <c r="A43" s="74" t="s">
        <v>42</v>
      </c>
      <c r="B43" s="32"/>
      <c r="C43" s="30"/>
      <c r="D43" s="25"/>
      <c r="E43" s="25"/>
      <c r="F43" s="25"/>
      <c r="G43" s="75" t="s">
        <v>108</v>
      </c>
      <c r="H43" s="46"/>
      <c r="I43" s="46"/>
      <c r="J43" s="46"/>
    </row>
    <row r="44" spans="1:11" ht="15.75" x14ac:dyDescent="0.3">
      <c r="A44" s="74"/>
      <c r="B44" s="32"/>
      <c r="C44" s="30"/>
      <c r="D44" s="25"/>
      <c r="E44" s="25"/>
      <c r="F44" s="25"/>
      <c r="G44" s="46"/>
      <c r="H44" s="46"/>
      <c r="I44" s="46"/>
      <c r="J44" s="46"/>
    </row>
    <row r="45" spans="1:11" ht="15.75" x14ac:dyDescent="0.3">
      <c r="A45" s="74" t="s">
        <v>43</v>
      </c>
      <c r="B45" s="32"/>
      <c r="C45" s="30"/>
      <c r="D45" s="26"/>
      <c r="E45" s="26"/>
      <c r="F45" s="26"/>
      <c r="G45" s="26"/>
    </row>
    <row r="46" spans="1:11" s="45" customFormat="1" ht="30" x14ac:dyDescent="0.25">
      <c r="A46" s="39"/>
      <c r="B46" s="34" t="s">
        <v>11</v>
      </c>
      <c r="C46" s="34" t="s">
        <v>12</v>
      </c>
      <c r="D46" s="34" t="s">
        <v>13</v>
      </c>
      <c r="E46" s="34" t="s">
        <v>14</v>
      </c>
      <c r="F46" s="34" t="s">
        <v>15</v>
      </c>
      <c r="G46" s="34" t="s">
        <v>16</v>
      </c>
      <c r="H46" s="36"/>
      <c r="I46" s="36"/>
      <c r="J46" s="36"/>
      <c r="K46" s="34" t="s">
        <v>17</v>
      </c>
    </row>
    <row r="47" spans="1:11" ht="105" x14ac:dyDescent="0.3">
      <c r="A47" s="76"/>
      <c r="B47" s="39">
        <v>19</v>
      </c>
      <c r="C47" s="69" t="s">
        <v>44</v>
      </c>
      <c r="D47" s="41" t="s">
        <v>19</v>
      </c>
      <c r="E47" s="42"/>
      <c r="F47" s="42"/>
      <c r="G47" s="43" t="s">
        <v>100</v>
      </c>
      <c r="H47" s="29"/>
      <c r="I47" s="29"/>
      <c r="J47" s="29"/>
      <c r="K47" s="95">
        <f>SUM(F47:F80)*0.2</f>
        <v>1.2E-2</v>
      </c>
    </row>
    <row r="48" spans="1:11" ht="30" x14ac:dyDescent="0.3">
      <c r="A48" s="68"/>
      <c r="B48" s="39">
        <v>20</v>
      </c>
      <c r="C48" s="69" t="s">
        <v>45</v>
      </c>
      <c r="D48" s="41" t="s">
        <v>19</v>
      </c>
      <c r="E48" s="42"/>
      <c r="F48" s="42"/>
      <c r="G48" s="43"/>
      <c r="H48" s="29"/>
      <c r="I48" s="29"/>
      <c r="J48" s="29"/>
      <c r="K48" s="95"/>
    </row>
    <row r="49" spans="1:12" ht="135" x14ac:dyDescent="0.3">
      <c r="A49" s="63"/>
      <c r="B49" s="64">
        <v>21</v>
      </c>
      <c r="C49" s="65" t="s">
        <v>46</v>
      </c>
      <c r="D49" s="41" t="s">
        <v>26</v>
      </c>
      <c r="E49" s="42"/>
      <c r="F49" s="42"/>
      <c r="G49" s="43" t="s">
        <v>113</v>
      </c>
      <c r="H49" s="29"/>
      <c r="I49" s="29"/>
      <c r="J49" s="29"/>
      <c r="K49" s="95"/>
    </row>
    <row r="50" spans="1:12" ht="15.75" x14ac:dyDescent="0.3">
      <c r="A50" s="63"/>
      <c r="B50" s="64">
        <v>22</v>
      </c>
      <c r="C50" s="67" t="s">
        <v>47</v>
      </c>
      <c r="D50" s="41" t="s">
        <v>19</v>
      </c>
      <c r="E50" s="42"/>
      <c r="F50" s="42"/>
      <c r="G50" s="43"/>
      <c r="H50" s="45"/>
      <c r="I50" s="45"/>
      <c r="J50" s="45"/>
      <c r="K50" s="95"/>
    </row>
    <row r="51" spans="1:12" ht="45" x14ac:dyDescent="0.3">
      <c r="A51" s="63"/>
      <c r="B51" s="64">
        <v>23</v>
      </c>
      <c r="C51" s="67" t="s">
        <v>48</v>
      </c>
      <c r="D51" s="41" t="s">
        <v>19</v>
      </c>
      <c r="E51" s="42"/>
      <c r="F51" s="42"/>
      <c r="G51" s="43"/>
      <c r="H51" s="77"/>
      <c r="I51" s="44"/>
      <c r="J51" s="78"/>
      <c r="K51" s="95"/>
    </row>
    <row r="52" spans="1:12" ht="30" x14ac:dyDescent="0.3">
      <c r="A52" s="63"/>
      <c r="B52" s="64">
        <v>24</v>
      </c>
      <c r="C52" s="67" t="s">
        <v>49</v>
      </c>
      <c r="D52" s="41" t="s">
        <v>19</v>
      </c>
      <c r="E52" s="42"/>
      <c r="F52" s="42"/>
      <c r="G52" s="43"/>
      <c r="H52" s="77"/>
      <c r="I52" s="44"/>
      <c r="J52" s="78"/>
      <c r="K52" s="95"/>
    </row>
    <row r="53" spans="1:12" ht="165" x14ac:dyDescent="0.3">
      <c r="A53" s="68"/>
      <c r="B53" s="39">
        <v>25</v>
      </c>
      <c r="C53" s="40" t="s">
        <v>50</v>
      </c>
      <c r="D53" s="41" t="s">
        <v>19</v>
      </c>
      <c r="E53" s="42"/>
      <c r="F53" s="42"/>
      <c r="G53" s="43" t="s">
        <v>118</v>
      </c>
      <c r="H53" s="77"/>
      <c r="I53" s="44"/>
      <c r="J53" s="78"/>
      <c r="K53" s="95"/>
      <c r="L53" s="55"/>
    </row>
    <row r="54" spans="1:12" ht="66.75" customHeight="1" x14ac:dyDescent="0.3">
      <c r="A54" s="68"/>
      <c r="B54" s="39">
        <v>26</v>
      </c>
      <c r="C54" s="40" t="s">
        <v>51</v>
      </c>
      <c r="D54" s="41" t="s">
        <v>19</v>
      </c>
      <c r="E54" s="42"/>
      <c r="F54" s="42"/>
      <c r="G54" s="43" t="s">
        <v>111</v>
      </c>
      <c r="H54" s="79"/>
      <c r="I54" s="38"/>
      <c r="J54" s="80"/>
      <c r="K54" s="95"/>
    </row>
    <row r="55" spans="1:12" ht="225" x14ac:dyDescent="0.3">
      <c r="A55" s="68"/>
      <c r="B55" s="39">
        <v>27</v>
      </c>
      <c r="C55" s="40" t="s">
        <v>52</v>
      </c>
      <c r="D55" s="41" t="s">
        <v>19</v>
      </c>
      <c r="E55" s="42"/>
      <c r="F55" s="42"/>
      <c r="G55" s="43" t="s">
        <v>93</v>
      </c>
      <c r="H55" s="79"/>
      <c r="I55" s="38"/>
      <c r="J55" s="80"/>
      <c r="K55" s="95"/>
    </row>
    <row r="56" spans="1:12" ht="49.5" customHeight="1" x14ac:dyDescent="0.3">
      <c r="A56" s="68"/>
      <c r="B56" s="39">
        <v>28</v>
      </c>
      <c r="C56" s="40" t="s">
        <v>53</v>
      </c>
      <c r="D56" s="41" t="s">
        <v>19</v>
      </c>
      <c r="E56" s="42">
        <v>0.03</v>
      </c>
      <c r="F56" s="42">
        <f t="shared" ref="F56:F57" si="0">IF(D56="DA",E56,0)</f>
        <v>0.03</v>
      </c>
      <c r="G56" s="43" t="s">
        <v>103</v>
      </c>
      <c r="H56" s="79"/>
      <c r="I56" s="38"/>
      <c r="J56" s="80"/>
      <c r="K56" s="95"/>
    </row>
    <row r="57" spans="1:12" ht="30" x14ac:dyDescent="0.3">
      <c r="A57" s="68"/>
      <c r="B57" s="39">
        <v>29</v>
      </c>
      <c r="C57" s="40" t="s">
        <v>102</v>
      </c>
      <c r="D57" s="41" t="s">
        <v>19</v>
      </c>
      <c r="E57" s="42">
        <v>0.03</v>
      </c>
      <c r="F57" s="42">
        <f t="shared" si="0"/>
        <v>0.03</v>
      </c>
      <c r="G57" s="43" t="s">
        <v>104</v>
      </c>
      <c r="H57" s="79"/>
      <c r="I57" s="38"/>
      <c r="J57" s="80"/>
      <c r="K57" s="95"/>
    </row>
    <row r="58" spans="1:12" ht="30" x14ac:dyDescent="0.3">
      <c r="A58" s="68"/>
      <c r="B58" s="39">
        <v>30</v>
      </c>
      <c r="C58" s="40" t="s">
        <v>54</v>
      </c>
      <c r="D58" s="41" t="s">
        <v>19</v>
      </c>
      <c r="E58" s="42"/>
      <c r="F58" s="42"/>
      <c r="G58" s="43" t="s">
        <v>94</v>
      </c>
      <c r="H58" s="79"/>
      <c r="I58" s="38"/>
      <c r="J58" s="80"/>
      <c r="K58" s="95"/>
    </row>
    <row r="59" spans="1:12" ht="15.75" x14ac:dyDescent="0.3">
      <c r="A59" s="68"/>
      <c r="B59" s="39">
        <v>31</v>
      </c>
      <c r="C59" s="69" t="s">
        <v>55</v>
      </c>
      <c r="D59" s="41" t="s">
        <v>19</v>
      </c>
      <c r="E59" s="42"/>
      <c r="F59" s="42"/>
      <c r="G59" s="43"/>
      <c r="H59" s="77"/>
      <c r="I59" s="44"/>
      <c r="J59" s="78"/>
      <c r="K59" s="95"/>
    </row>
    <row r="60" spans="1:12" ht="15.75" x14ac:dyDescent="0.3">
      <c r="A60" s="68"/>
      <c r="B60" s="39">
        <v>32</v>
      </c>
      <c r="C60" s="69" t="s">
        <v>56</v>
      </c>
      <c r="D60" s="41" t="s">
        <v>19</v>
      </c>
      <c r="E60" s="42"/>
      <c r="F60" s="42"/>
      <c r="G60" s="43"/>
      <c r="H60" s="77"/>
      <c r="I60" s="44"/>
      <c r="J60" s="78"/>
      <c r="K60" s="95"/>
    </row>
    <row r="61" spans="1:12" ht="30" x14ac:dyDescent="0.3">
      <c r="A61" s="68"/>
      <c r="B61" s="39">
        <v>33</v>
      </c>
      <c r="C61" s="69" t="s">
        <v>57</v>
      </c>
      <c r="D61" s="41" t="s">
        <v>19</v>
      </c>
      <c r="E61" s="42"/>
      <c r="F61" s="42"/>
      <c r="G61" s="43"/>
      <c r="H61" s="77"/>
      <c r="I61" s="44"/>
      <c r="J61" s="78"/>
      <c r="K61" s="95"/>
    </row>
    <row r="62" spans="1:12" ht="45" x14ac:dyDescent="0.3">
      <c r="A62" s="68"/>
      <c r="B62" s="39">
        <v>34</v>
      </c>
      <c r="C62" s="69" t="s">
        <v>58</v>
      </c>
      <c r="D62" s="41" t="s">
        <v>26</v>
      </c>
      <c r="E62" s="42"/>
      <c r="F62" s="42"/>
      <c r="G62" s="43" t="s">
        <v>101</v>
      </c>
      <c r="H62" s="77"/>
      <c r="I62" s="44"/>
      <c r="J62" s="78"/>
      <c r="K62" s="95"/>
    </row>
    <row r="63" spans="1:12" ht="60" x14ac:dyDescent="0.3">
      <c r="A63" s="68"/>
      <c r="B63" s="39">
        <v>35</v>
      </c>
      <c r="C63" s="69" t="s">
        <v>59</v>
      </c>
      <c r="D63" s="41" t="s">
        <v>19</v>
      </c>
      <c r="E63" s="42"/>
      <c r="F63" s="42"/>
      <c r="G63" s="43"/>
      <c r="H63" s="77"/>
      <c r="I63" s="44"/>
      <c r="J63" s="78"/>
      <c r="K63" s="95"/>
    </row>
    <row r="64" spans="1:12" ht="60" x14ac:dyDescent="0.3">
      <c r="A64" s="68"/>
      <c r="B64" s="64">
        <v>36</v>
      </c>
      <c r="C64" s="69" t="s">
        <v>60</v>
      </c>
      <c r="D64" s="41" t="s">
        <v>19</v>
      </c>
      <c r="E64" s="42"/>
      <c r="F64" s="42"/>
      <c r="G64" s="43"/>
      <c r="H64" s="77"/>
      <c r="I64" s="44"/>
      <c r="J64" s="78"/>
      <c r="K64" s="95"/>
    </row>
    <row r="65" spans="1:11" ht="75" x14ac:dyDescent="0.3">
      <c r="A65" s="68"/>
      <c r="B65" s="64">
        <v>37</v>
      </c>
      <c r="C65" s="69" t="s">
        <v>61</v>
      </c>
      <c r="D65" s="41" t="s">
        <v>19</v>
      </c>
      <c r="E65" s="42"/>
      <c r="F65" s="42"/>
      <c r="G65" s="43"/>
      <c r="H65" s="77"/>
      <c r="I65" s="44"/>
      <c r="J65" s="78"/>
      <c r="K65" s="95"/>
    </row>
    <row r="66" spans="1:11" ht="30" x14ac:dyDescent="0.3">
      <c r="A66" s="68"/>
      <c r="B66" s="64">
        <v>38</v>
      </c>
      <c r="C66" s="69" t="s">
        <v>62</v>
      </c>
      <c r="D66" s="41" t="s">
        <v>26</v>
      </c>
      <c r="E66" s="42">
        <v>0.03</v>
      </c>
      <c r="F66" s="42">
        <f t="shared" ref="F66" si="1">IF(D66="DA",E66,0)</f>
        <v>0</v>
      </c>
      <c r="G66" s="43" t="s">
        <v>105</v>
      </c>
      <c r="H66" s="77"/>
      <c r="I66" s="44"/>
      <c r="J66" s="78"/>
      <c r="K66" s="95"/>
    </row>
    <row r="67" spans="1:11" ht="45" x14ac:dyDescent="0.3">
      <c r="A67" s="68"/>
      <c r="B67" s="64">
        <v>39</v>
      </c>
      <c r="C67" s="69" t="s">
        <v>63</v>
      </c>
      <c r="D67" s="41" t="s">
        <v>19</v>
      </c>
      <c r="E67" s="42"/>
      <c r="F67" s="42"/>
      <c r="G67" s="43"/>
      <c r="H67" s="77"/>
      <c r="I67" s="44"/>
      <c r="J67" s="78"/>
      <c r="K67" s="95"/>
    </row>
    <row r="68" spans="1:11" ht="49.5" customHeight="1" x14ac:dyDescent="0.3">
      <c r="A68" s="68"/>
      <c r="B68" s="39">
        <v>40</v>
      </c>
      <c r="C68" s="69" t="s">
        <v>64</v>
      </c>
      <c r="D68" s="41" t="s">
        <v>26</v>
      </c>
      <c r="E68" s="42">
        <v>0.03</v>
      </c>
      <c r="F68" s="42">
        <f t="shared" ref="F68" si="2">IF(D68="DA",E68,0)</f>
        <v>0</v>
      </c>
      <c r="G68" s="43" t="s">
        <v>107</v>
      </c>
      <c r="H68" s="77"/>
      <c r="I68" s="44"/>
      <c r="J68" s="78"/>
      <c r="K68" s="95"/>
    </row>
    <row r="69" spans="1:11" ht="60" x14ac:dyDescent="0.3">
      <c r="A69" s="68"/>
      <c r="B69" s="39">
        <v>41</v>
      </c>
      <c r="C69" s="69" t="s">
        <v>65</v>
      </c>
      <c r="D69" s="41" t="s">
        <v>19</v>
      </c>
      <c r="E69" s="60"/>
      <c r="F69" s="60"/>
      <c r="G69" s="43" t="s">
        <v>107</v>
      </c>
      <c r="H69" s="77"/>
      <c r="I69" s="44"/>
      <c r="J69" s="78"/>
      <c r="K69" s="95"/>
    </row>
    <row r="70" spans="1:11" ht="30" x14ac:dyDescent="0.3">
      <c r="A70" s="68"/>
      <c r="B70" s="39">
        <v>42</v>
      </c>
      <c r="C70" s="69" t="s">
        <v>66</v>
      </c>
      <c r="D70" s="41" t="s">
        <v>19</v>
      </c>
      <c r="E70" s="42"/>
      <c r="F70" s="42"/>
      <c r="G70" s="43"/>
      <c r="H70" s="77"/>
      <c r="I70" s="44"/>
      <c r="J70" s="78"/>
      <c r="K70" s="95"/>
    </row>
    <row r="71" spans="1:11" ht="30" x14ac:dyDescent="0.3">
      <c r="A71" s="68"/>
      <c r="B71" s="39">
        <v>43</v>
      </c>
      <c r="C71" s="69" t="s">
        <v>67</v>
      </c>
      <c r="D71" s="41" t="s">
        <v>19</v>
      </c>
      <c r="E71" s="42"/>
      <c r="F71" s="42"/>
      <c r="G71" s="43"/>
      <c r="H71" s="77"/>
      <c r="I71" s="44"/>
      <c r="J71" s="78"/>
      <c r="K71" s="95"/>
    </row>
    <row r="72" spans="1:11" ht="30" x14ac:dyDescent="0.3">
      <c r="A72" s="68"/>
      <c r="B72" s="39">
        <v>44</v>
      </c>
      <c r="C72" s="69" t="s">
        <v>68</v>
      </c>
      <c r="D72" s="41" t="s">
        <v>19</v>
      </c>
      <c r="E72" s="42"/>
      <c r="F72" s="42"/>
      <c r="G72" s="43"/>
      <c r="H72" s="77"/>
      <c r="I72" s="44"/>
      <c r="J72" s="78"/>
      <c r="K72" s="95"/>
    </row>
    <row r="73" spans="1:11" ht="30" x14ac:dyDescent="0.3">
      <c r="A73" s="76"/>
      <c r="B73" s="39">
        <v>45</v>
      </c>
      <c r="C73" s="69" t="s">
        <v>69</v>
      </c>
      <c r="D73" s="41" t="s">
        <v>19</v>
      </c>
      <c r="E73" s="42"/>
      <c r="F73" s="42"/>
      <c r="G73" s="43"/>
      <c r="H73" s="77"/>
      <c r="I73" s="44"/>
      <c r="J73" s="78"/>
      <c r="K73" s="95"/>
    </row>
    <row r="74" spans="1:11" ht="60" x14ac:dyDescent="0.3">
      <c r="A74" s="44"/>
      <c r="B74" s="39">
        <v>46</v>
      </c>
      <c r="C74" s="69" t="s">
        <v>70</v>
      </c>
      <c r="D74" s="41" t="s">
        <v>19</v>
      </c>
      <c r="E74" s="42"/>
      <c r="F74" s="42"/>
      <c r="G74" s="43" t="s">
        <v>112</v>
      </c>
      <c r="H74" s="79"/>
      <c r="I74" s="38"/>
      <c r="J74" s="80"/>
      <c r="K74" s="95"/>
    </row>
    <row r="75" spans="1:11" ht="45" x14ac:dyDescent="0.3">
      <c r="A75" s="44"/>
      <c r="B75" s="39">
        <v>47</v>
      </c>
      <c r="C75" s="69" t="s">
        <v>71</v>
      </c>
      <c r="D75" s="41" t="s">
        <v>26</v>
      </c>
      <c r="E75" s="93"/>
      <c r="F75" s="93"/>
      <c r="G75" s="43" t="s">
        <v>115</v>
      </c>
      <c r="H75" s="46"/>
      <c r="I75" s="46"/>
      <c r="J75" s="46"/>
      <c r="K75" s="95"/>
    </row>
    <row r="76" spans="1:11" ht="30" x14ac:dyDescent="0.3">
      <c r="A76" s="44"/>
      <c r="B76" s="39">
        <v>48</v>
      </c>
      <c r="C76" s="69" t="s">
        <v>72</v>
      </c>
      <c r="D76" s="41" t="s">
        <v>19</v>
      </c>
      <c r="E76" s="93"/>
      <c r="F76" s="93"/>
      <c r="G76" s="43"/>
      <c r="H76" s="46"/>
      <c r="I76" s="46"/>
      <c r="J76" s="46"/>
      <c r="K76" s="95"/>
    </row>
    <row r="77" spans="1:11" ht="120" x14ac:dyDescent="0.3">
      <c r="A77" s="44"/>
      <c r="B77" s="39">
        <v>49</v>
      </c>
      <c r="C77" s="69" t="s">
        <v>73</v>
      </c>
      <c r="D77" s="41" t="s">
        <v>19</v>
      </c>
      <c r="E77" s="42"/>
      <c r="F77" s="42"/>
      <c r="G77" s="43" t="s">
        <v>95</v>
      </c>
      <c r="H77" s="46"/>
      <c r="I77" s="46"/>
      <c r="J77" s="46"/>
      <c r="K77" s="95"/>
    </row>
    <row r="78" spans="1:11" ht="90" x14ac:dyDescent="0.3">
      <c r="A78" s="44"/>
      <c r="B78" s="39">
        <v>50</v>
      </c>
      <c r="C78" s="69" t="s">
        <v>74</v>
      </c>
      <c r="D78" s="41" t="s">
        <v>19</v>
      </c>
      <c r="E78" s="42"/>
      <c r="F78" s="42"/>
      <c r="G78" s="43" t="s">
        <v>96</v>
      </c>
      <c r="H78" s="46"/>
      <c r="I78" s="46"/>
      <c r="J78" s="46"/>
      <c r="K78" s="95"/>
    </row>
    <row r="79" spans="1:11" ht="45" x14ac:dyDescent="0.3">
      <c r="A79" s="44"/>
      <c r="B79" s="64">
        <v>51</v>
      </c>
      <c r="C79" s="69" t="s">
        <v>75</v>
      </c>
      <c r="D79" s="41" t="s">
        <v>19</v>
      </c>
      <c r="E79" s="42"/>
      <c r="F79" s="42"/>
      <c r="G79" s="43" t="s">
        <v>97</v>
      </c>
      <c r="H79" s="46"/>
      <c r="I79" s="46"/>
      <c r="J79" s="46"/>
      <c r="K79" s="95"/>
    </row>
    <row r="80" spans="1:11" ht="60" x14ac:dyDescent="0.3">
      <c r="A80" s="44"/>
      <c r="B80" s="39">
        <v>52</v>
      </c>
      <c r="C80" s="69" t="s">
        <v>76</v>
      </c>
      <c r="D80" s="41" t="s">
        <v>19</v>
      </c>
      <c r="E80" s="42"/>
      <c r="F80" s="42"/>
      <c r="G80" s="43"/>
      <c r="H80" s="46"/>
      <c r="I80" s="46"/>
      <c r="J80" s="46"/>
      <c r="K80" s="95"/>
    </row>
    <row r="81" spans="1:12" ht="15.75" x14ac:dyDescent="0.3">
      <c r="A81" s="25"/>
      <c r="B81" s="47"/>
      <c r="C81" s="24"/>
      <c r="D81" s="25"/>
      <c r="E81" s="81">
        <f>SUM(E47:E80)</f>
        <v>0.12</v>
      </c>
      <c r="F81" s="25"/>
      <c r="G81" s="46"/>
      <c r="H81" s="46"/>
      <c r="I81" s="46"/>
      <c r="J81" s="46"/>
    </row>
    <row r="82" spans="1:12" ht="15.75" x14ac:dyDescent="0.3">
      <c r="A82" s="26"/>
      <c r="B82" s="29"/>
      <c r="C82" s="30"/>
      <c r="D82" s="26"/>
      <c r="E82" s="26"/>
      <c r="F82" s="26"/>
    </row>
    <row r="83" spans="1:12" x14ac:dyDescent="0.25">
      <c r="A83" s="31" t="s">
        <v>77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2" s="84" customFormat="1" x14ac:dyDescent="0.3">
      <c r="A84" s="28" t="s">
        <v>78</v>
      </c>
      <c r="B84" s="82"/>
      <c r="C84" s="83"/>
    </row>
    <row r="85" spans="1:12" s="45" customFormat="1" ht="30" x14ac:dyDescent="0.25">
      <c r="A85" s="39"/>
      <c r="B85" s="34" t="s">
        <v>11</v>
      </c>
      <c r="C85" s="35" t="s">
        <v>12</v>
      </c>
      <c r="D85" s="34" t="s">
        <v>13</v>
      </c>
      <c r="E85" s="34" t="s">
        <v>14</v>
      </c>
      <c r="F85" s="34" t="s">
        <v>15</v>
      </c>
      <c r="G85" s="34" t="s">
        <v>16</v>
      </c>
      <c r="H85" s="36"/>
      <c r="I85" s="36"/>
      <c r="J85" s="36"/>
      <c r="K85" s="34" t="s">
        <v>17</v>
      </c>
    </row>
    <row r="86" spans="1:12" x14ac:dyDescent="0.25">
      <c r="A86" s="38"/>
      <c r="B86" s="39">
        <v>53</v>
      </c>
      <c r="C86" s="40" t="s">
        <v>79</v>
      </c>
      <c r="D86" s="41" t="s">
        <v>19</v>
      </c>
      <c r="E86" s="42">
        <v>0.25</v>
      </c>
      <c r="F86" s="42">
        <f>IF(D86="DA",E86,0)</f>
        <v>0.25</v>
      </c>
      <c r="G86" s="43"/>
      <c r="H86" s="29"/>
      <c r="I86" s="29"/>
      <c r="J86" s="29"/>
      <c r="K86" s="95">
        <f>SUM(F86:F90)*0.1</f>
        <v>8.500000000000002E-2</v>
      </c>
    </row>
    <row r="87" spans="1:12" s="55" customFormat="1" ht="15.75" x14ac:dyDescent="0.3">
      <c r="A87" s="85"/>
      <c r="B87" s="86">
        <v>54</v>
      </c>
      <c r="C87" s="87" t="s">
        <v>80</v>
      </c>
      <c r="D87" s="41" t="s">
        <v>26</v>
      </c>
      <c r="E87" s="60">
        <v>0.2</v>
      </c>
      <c r="F87" s="60">
        <f>IF(D87="NE",E87,0)</f>
        <v>0.2</v>
      </c>
      <c r="G87" s="43"/>
      <c r="H87" s="52"/>
      <c r="I87" s="52"/>
      <c r="J87" s="52"/>
      <c r="K87" s="95"/>
    </row>
    <row r="88" spans="1:12" s="55" customFormat="1" ht="30" x14ac:dyDescent="0.3">
      <c r="A88" s="62"/>
      <c r="B88" s="58">
        <v>55</v>
      </c>
      <c r="C88" s="87" t="s">
        <v>81</v>
      </c>
      <c r="D88" s="41" t="s">
        <v>26</v>
      </c>
      <c r="E88" s="60">
        <v>0.2</v>
      </c>
      <c r="F88" s="60">
        <f>IF(D88="NE",E88,0)</f>
        <v>0.2</v>
      </c>
      <c r="G88" s="43"/>
      <c r="H88" s="52"/>
      <c r="I88" s="52"/>
      <c r="J88" s="52"/>
      <c r="K88" s="95"/>
    </row>
    <row r="89" spans="1:12" ht="45" x14ac:dyDescent="0.25">
      <c r="A89" s="38"/>
      <c r="B89" s="39">
        <v>56</v>
      </c>
      <c r="C89" s="40" t="s">
        <v>82</v>
      </c>
      <c r="D89" s="41" t="s">
        <v>26</v>
      </c>
      <c r="E89" s="93">
        <v>0.15</v>
      </c>
      <c r="F89" s="93">
        <f>IF(D89="DA",E89,0)</f>
        <v>0</v>
      </c>
      <c r="G89" s="43" t="s">
        <v>117</v>
      </c>
      <c r="H89" s="45"/>
      <c r="I89" s="45"/>
      <c r="J89" s="45"/>
      <c r="K89" s="95"/>
      <c r="L89" s="55"/>
    </row>
    <row r="90" spans="1:12" ht="30" x14ac:dyDescent="0.25">
      <c r="A90" s="38"/>
      <c r="B90" s="39">
        <v>57</v>
      </c>
      <c r="C90" s="40" t="s">
        <v>83</v>
      </c>
      <c r="D90" s="41" t="s">
        <v>19</v>
      </c>
      <c r="E90" s="42">
        <v>0.2</v>
      </c>
      <c r="F90" s="42">
        <f>IF(D90="DA",E90,0)</f>
        <v>0.2</v>
      </c>
      <c r="G90" s="43"/>
      <c r="K90" s="95"/>
    </row>
    <row r="91" spans="1:12" ht="23.25" x14ac:dyDescent="0.25">
      <c r="A91" s="46"/>
      <c r="B91" s="47"/>
      <c r="C91" s="24"/>
      <c r="D91" s="23"/>
      <c r="E91" s="48">
        <f>SUM(E86:E90)</f>
        <v>1</v>
      </c>
      <c r="F91" s="48"/>
      <c r="G91" s="46"/>
      <c r="K91" s="72"/>
    </row>
    <row r="93" spans="1:12" x14ac:dyDescent="0.25">
      <c r="A93" s="31" t="s">
        <v>84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2" s="51" customFormat="1" x14ac:dyDescent="0.3">
      <c r="A94" s="51" t="s">
        <v>85</v>
      </c>
      <c r="B94" s="88"/>
      <c r="C94" s="89"/>
    </row>
    <row r="95" spans="1:12" ht="30" x14ac:dyDescent="0.3">
      <c r="A95" s="68"/>
      <c r="B95" s="34" t="s">
        <v>11</v>
      </c>
      <c r="C95" s="90" t="s">
        <v>12</v>
      </c>
      <c r="D95" s="34" t="s">
        <v>13</v>
      </c>
      <c r="E95" s="34" t="s">
        <v>14</v>
      </c>
      <c r="F95" s="34" t="s">
        <v>15</v>
      </c>
      <c r="G95" s="34" t="s">
        <v>16</v>
      </c>
      <c r="H95" s="36"/>
      <c r="I95" s="36"/>
      <c r="J95" s="36"/>
      <c r="K95" s="34" t="s">
        <v>17</v>
      </c>
    </row>
    <row r="96" spans="1:12" x14ac:dyDescent="0.25">
      <c r="A96" s="38"/>
      <c r="B96" s="39">
        <v>58</v>
      </c>
      <c r="C96" s="40" t="s">
        <v>86</v>
      </c>
      <c r="D96" s="41" t="s">
        <v>19</v>
      </c>
      <c r="E96" s="42">
        <v>0.15</v>
      </c>
      <c r="F96" s="42">
        <f>IF(D96="DA",E96,0)</f>
        <v>0.15</v>
      </c>
      <c r="G96" s="43"/>
      <c r="H96" s="29"/>
      <c r="I96" s="29"/>
      <c r="J96" s="29"/>
      <c r="K96" s="95">
        <f>SUM(F96:F102)*0.2</f>
        <v>0.18000000000000002</v>
      </c>
    </row>
    <row r="97" spans="1:11" ht="15.75" x14ac:dyDescent="0.3">
      <c r="A97" s="44"/>
      <c r="B97" s="39">
        <v>59</v>
      </c>
      <c r="C97" s="40" t="s">
        <v>87</v>
      </c>
      <c r="D97" s="41" t="s">
        <v>19</v>
      </c>
      <c r="E97" s="42">
        <v>0.1</v>
      </c>
      <c r="F97" s="42">
        <f>IF(D97="DA",E97,0)</f>
        <v>0.1</v>
      </c>
      <c r="G97" s="43"/>
      <c r="H97" s="29"/>
      <c r="I97" s="29"/>
      <c r="J97" s="29"/>
      <c r="K97" s="95"/>
    </row>
    <row r="98" spans="1:11" ht="45" x14ac:dyDescent="0.3">
      <c r="A98" s="44"/>
      <c r="B98" s="39">
        <v>60</v>
      </c>
      <c r="C98" s="40" t="s">
        <v>88</v>
      </c>
      <c r="D98" s="41" t="s">
        <v>19</v>
      </c>
      <c r="E98" s="42">
        <v>0.2</v>
      </c>
      <c r="F98" s="42">
        <f>IF(D98="DA",E98,0)</f>
        <v>0.2</v>
      </c>
      <c r="G98" s="43"/>
      <c r="H98" s="29"/>
      <c r="I98" s="29"/>
      <c r="J98" s="29"/>
      <c r="K98" s="95"/>
    </row>
    <row r="99" spans="1:11" ht="30" x14ac:dyDescent="0.25">
      <c r="A99" s="38"/>
      <c r="B99" s="39">
        <v>61</v>
      </c>
      <c r="C99" s="40" t="s">
        <v>89</v>
      </c>
      <c r="D99" s="41" t="s">
        <v>19</v>
      </c>
      <c r="E99" s="42">
        <v>0.15</v>
      </c>
      <c r="F99" s="42">
        <f>IF(D99="DA",E99,0)</f>
        <v>0.15</v>
      </c>
      <c r="G99" s="43"/>
      <c r="H99" s="45"/>
      <c r="I99" s="45"/>
      <c r="J99" s="45"/>
      <c r="K99" s="95"/>
    </row>
    <row r="100" spans="1:11" s="55" customFormat="1" ht="45" x14ac:dyDescent="0.3">
      <c r="A100" s="62"/>
      <c r="B100" s="58">
        <v>62</v>
      </c>
      <c r="C100" s="87" t="s">
        <v>90</v>
      </c>
      <c r="D100" s="41" t="s">
        <v>26</v>
      </c>
      <c r="E100" s="60">
        <v>0.15</v>
      </c>
      <c r="F100" s="60">
        <f>IF(D100="NE",E100,0)</f>
        <v>0.15</v>
      </c>
      <c r="G100" s="43"/>
      <c r="K100" s="95"/>
    </row>
    <row r="101" spans="1:11" ht="90" x14ac:dyDescent="0.3">
      <c r="A101" s="44"/>
      <c r="B101" s="39">
        <v>63</v>
      </c>
      <c r="C101" s="40" t="s">
        <v>91</v>
      </c>
      <c r="D101" s="41" t="s">
        <v>26</v>
      </c>
      <c r="E101" s="60">
        <v>0.1</v>
      </c>
      <c r="F101" s="60">
        <f>IF(D101="DA",E101,0)</f>
        <v>0</v>
      </c>
      <c r="G101" s="43" t="s">
        <v>106</v>
      </c>
      <c r="K101" s="95"/>
    </row>
    <row r="102" spans="1:11" ht="45" x14ac:dyDescent="0.25">
      <c r="A102" s="38"/>
      <c r="B102" s="39">
        <v>64</v>
      </c>
      <c r="C102" s="40" t="s">
        <v>92</v>
      </c>
      <c r="D102" s="41" t="s">
        <v>19</v>
      </c>
      <c r="E102" s="60">
        <v>0.15</v>
      </c>
      <c r="F102" s="60">
        <f>IF(D102="DA",E102,0)</f>
        <v>0.15</v>
      </c>
      <c r="G102" s="43"/>
      <c r="K102" s="95"/>
    </row>
    <row r="103" spans="1:11" ht="15.75" x14ac:dyDescent="0.3">
      <c r="E103" s="92">
        <f>SUM(E96:E102)</f>
        <v>1</v>
      </c>
    </row>
  </sheetData>
  <mergeCells count="5">
    <mergeCell ref="K96:K102"/>
    <mergeCell ref="K15:K18"/>
    <mergeCell ref="K24:K37"/>
    <mergeCell ref="K47:K80"/>
    <mergeCell ref="K86:K90"/>
  </mergeCells>
  <dataValidations count="1">
    <dataValidation type="list" showInputMessage="1" showErrorMessage="1" sqref="D24:D38 IJ24:IJ38 SF24:SF38 ACB24:ACB38 ALX24:ALX38 AVT24:AVT38 BFP24:BFP38 BPL24:BPL38 BZH24:BZH38 CJD24:CJD38 CSZ24:CSZ38 DCV24:DCV38 DMR24:DMR38 DWN24:DWN38 EGJ24:EGJ38 EQF24:EQF38 FAB24:FAB38 FJX24:FJX38 FTT24:FTT38 GDP24:GDP38 GNL24:GNL38 GXH24:GXH38 HHD24:HHD38 HQZ24:HQZ38 IAV24:IAV38 IKR24:IKR38 IUN24:IUN38 JEJ24:JEJ38 JOF24:JOF38 JYB24:JYB38 KHX24:KHX38 KRT24:KRT38 LBP24:LBP38 LLL24:LLL38 LVH24:LVH38 MFD24:MFD38 MOZ24:MOZ38 MYV24:MYV38 NIR24:NIR38 NSN24:NSN38 OCJ24:OCJ38 OMF24:OMF38 OWB24:OWB38 PFX24:PFX38 PPT24:PPT38 PZP24:PZP38 QJL24:QJL38 QTH24:QTH38 RDD24:RDD38 RMZ24:RMZ38 RWV24:RWV38 SGR24:SGR38 SQN24:SQN38 TAJ24:TAJ38 TKF24:TKF38 TUB24:TUB38 UDX24:UDX38 UNT24:UNT38 UXP24:UXP38 VHL24:VHL38 VRH24:VRH38 WBD24:WBD38 WKZ24:WKZ38 WUV24:WUV38 D65560:D65574 IJ65560:IJ65574 SF65560:SF65574 ACB65560:ACB65574 ALX65560:ALX65574 AVT65560:AVT65574 BFP65560:BFP65574 BPL65560:BPL65574 BZH65560:BZH65574 CJD65560:CJD65574 CSZ65560:CSZ65574 DCV65560:DCV65574 DMR65560:DMR65574 DWN65560:DWN65574 EGJ65560:EGJ65574 EQF65560:EQF65574 FAB65560:FAB65574 FJX65560:FJX65574 FTT65560:FTT65574 GDP65560:GDP65574 GNL65560:GNL65574 GXH65560:GXH65574 HHD65560:HHD65574 HQZ65560:HQZ65574 IAV65560:IAV65574 IKR65560:IKR65574 IUN65560:IUN65574 JEJ65560:JEJ65574 JOF65560:JOF65574 JYB65560:JYB65574 KHX65560:KHX65574 KRT65560:KRT65574 LBP65560:LBP65574 LLL65560:LLL65574 LVH65560:LVH65574 MFD65560:MFD65574 MOZ65560:MOZ65574 MYV65560:MYV65574 NIR65560:NIR65574 NSN65560:NSN65574 OCJ65560:OCJ65574 OMF65560:OMF65574 OWB65560:OWB65574 PFX65560:PFX65574 PPT65560:PPT65574 PZP65560:PZP65574 QJL65560:QJL65574 QTH65560:QTH65574 RDD65560:RDD65574 RMZ65560:RMZ65574 RWV65560:RWV65574 SGR65560:SGR65574 SQN65560:SQN65574 TAJ65560:TAJ65574 TKF65560:TKF65574 TUB65560:TUB65574 UDX65560:UDX65574 UNT65560:UNT65574 UXP65560:UXP65574 VHL65560:VHL65574 VRH65560:VRH65574 WBD65560:WBD65574 WKZ65560:WKZ65574 WUV65560:WUV65574 D131096:D131110 IJ131096:IJ131110 SF131096:SF131110 ACB131096:ACB131110 ALX131096:ALX131110 AVT131096:AVT131110 BFP131096:BFP131110 BPL131096:BPL131110 BZH131096:BZH131110 CJD131096:CJD131110 CSZ131096:CSZ131110 DCV131096:DCV131110 DMR131096:DMR131110 DWN131096:DWN131110 EGJ131096:EGJ131110 EQF131096:EQF131110 FAB131096:FAB131110 FJX131096:FJX131110 FTT131096:FTT131110 GDP131096:GDP131110 GNL131096:GNL131110 GXH131096:GXH131110 HHD131096:HHD131110 HQZ131096:HQZ131110 IAV131096:IAV131110 IKR131096:IKR131110 IUN131096:IUN131110 JEJ131096:JEJ131110 JOF131096:JOF131110 JYB131096:JYB131110 KHX131096:KHX131110 KRT131096:KRT131110 LBP131096:LBP131110 LLL131096:LLL131110 LVH131096:LVH131110 MFD131096:MFD131110 MOZ131096:MOZ131110 MYV131096:MYV131110 NIR131096:NIR131110 NSN131096:NSN131110 OCJ131096:OCJ131110 OMF131096:OMF131110 OWB131096:OWB131110 PFX131096:PFX131110 PPT131096:PPT131110 PZP131096:PZP131110 QJL131096:QJL131110 QTH131096:QTH131110 RDD131096:RDD131110 RMZ131096:RMZ131110 RWV131096:RWV131110 SGR131096:SGR131110 SQN131096:SQN131110 TAJ131096:TAJ131110 TKF131096:TKF131110 TUB131096:TUB131110 UDX131096:UDX131110 UNT131096:UNT131110 UXP131096:UXP131110 VHL131096:VHL131110 VRH131096:VRH131110 WBD131096:WBD131110 WKZ131096:WKZ131110 WUV131096:WUV131110 D196632:D196646 IJ196632:IJ196646 SF196632:SF196646 ACB196632:ACB196646 ALX196632:ALX196646 AVT196632:AVT196646 BFP196632:BFP196646 BPL196632:BPL196646 BZH196632:BZH196646 CJD196632:CJD196646 CSZ196632:CSZ196646 DCV196632:DCV196646 DMR196632:DMR196646 DWN196632:DWN196646 EGJ196632:EGJ196646 EQF196632:EQF196646 FAB196632:FAB196646 FJX196632:FJX196646 FTT196632:FTT196646 GDP196632:GDP196646 GNL196632:GNL196646 GXH196632:GXH196646 HHD196632:HHD196646 HQZ196632:HQZ196646 IAV196632:IAV196646 IKR196632:IKR196646 IUN196632:IUN196646 JEJ196632:JEJ196646 JOF196632:JOF196646 JYB196632:JYB196646 KHX196632:KHX196646 KRT196632:KRT196646 LBP196632:LBP196646 LLL196632:LLL196646 LVH196632:LVH196646 MFD196632:MFD196646 MOZ196632:MOZ196646 MYV196632:MYV196646 NIR196632:NIR196646 NSN196632:NSN196646 OCJ196632:OCJ196646 OMF196632:OMF196646 OWB196632:OWB196646 PFX196632:PFX196646 PPT196632:PPT196646 PZP196632:PZP196646 QJL196632:QJL196646 QTH196632:QTH196646 RDD196632:RDD196646 RMZ196632:RMZ196646 RWV196632:RWV196646 SGR196632:SGR196646 SQN196632:SQN196646 TAJ196632:TAJ196646 TKF196632:TKF196646 TUB196632:TUB196646 UDX196632:UDX196646 UNT196632:UNT196646 UXP196632:UXP196646 VHL196632:VHL196646 VRH196632:VRH196646 WBD196632:WBD196646 WKZ196632:WKZ196646 WUV196632:WUV196646 D262168:D262182 IJ262168:IJ262182 SF262168:SF262182 ACB262168:ACB262182 ALX262168:ALX262182 AVT262168:AVT262182 BFP262168:BFP262182 BPL262168:BPL262182 BZH262168:BZH262182 CJD262168:CJD262182 CSZ262168:CSZ262182 DCV262168:DCV262182 DMR262168:DMR262182 DWN262168:DWN262182 EGJ262168:EGJ262182 EQF262168:EQF262182 FAB262168:FAB262182 FJX262168:FJX262182 FTT262168:FTT262182 GDP262168:GDP262182 GNL262168:GNL262182 GXH262168:GXH262182 HHD262168:HHD262182 HQZ262168:HQZ262182 IAV262168:IAV262182 IKR262168:IKR262182 IUN262168:IUN262182 JEJ262168:JEJ262182 JOF262168:JOF262182 JYB262168:JYB262182 KHX262168:KHX262182 KRT262168:KRT262182 LBP262168:LBP262182 LLL262168:LLL262182 LVH262168:LVH262182 MFD262168:MFD262182 MOZ262168:MOZ262182 MYV262168:MYV262182 NIR262168:NIR262182 NSN262168:NSN262182 OCJ262168:OCJ262182 OMF262168:OMF262182 OWB262168:OWB262182 PFX262168:PFX262182 PPT262168:PPT262182 PZP262168:PZP262182 QJL262168:QJL262182 QTH262168:QTH262182 RDD262168:RDD262182 RMZ262168:RMZ262182 RWV262168:RWV262182 SGR262168:SGR262182 SQN262168:SQN262182 TAJ262168:TAJ262182 TKF262168:TKF262182 TUB262168:TUB262182 UDX262168:UDX262182 UNT262168:UNT262182 UXP262168:UXP262182 VHL262168:VHL262182 VRH262168:VRH262182 WBD262168:WBD262182 WKZ262168:WKZ262182 WUV262168:WUV262182 D327704:D327718 IJ327704:IJ327718 SF327704:SF327718 ACB327704:ACB327718 ALX327704:ALX327718 AVT327704:AVT327718 BFP327704:BFP327718 BPL327704:BPL327718 BZH327704:BZH327718 CJD327704:CJD327718 CSZ327704:CSZ327718 DCV327704:DCV327718 DMR327704:DMR327718 DWN327704:DWN327718 EGJ327704:EGJ327718 EQF327704:EQF327718 FAB327704:FAB327718 FJX327704:FJX327718 FTT327704:FTT327718 GDP327704:GDP327718 GNL327704:GNL327718 GXH327704:GXH327718 HHD327704:HHD327718 HQZ327704:HQZ327718 IAV327704:IAV327718 IKR327704:IKR327718 IUN327704:IUN327718 JEJ327704:JEJ327718 JOF327704:JOF327718 JYB327704:JYB327718 KHX327704:KHX327718 KRT327704:KRT327718 LBP327704:LBP327718 LLL327704:LLL327718 LVH327704:LVH327718 MFD327704:MFD327718 MOZ327704:MOZ327718 MYV327704:MYV327718 NIR327704:NIR327718 NSN327704:NSN327718 OCJ327704:OCJ327718 OMF327704:OMF327718 OWB327704:OWB327718 PFX327704:PFX327718 PPT327704:PPT327718 PZP327704:PZP327718 QJL327704:QJL327718 QTH327704:QTH327718 RDD327704:RDD327718 RMZ327704:RMZ327718 RWV327704:RWV327718 SGR327704:SGR327718 SQN327704:SQN327718 TAJ327704:TAJ327718 TKF327704:TKF327718 TUB327704:TUB327718 UDX327704:UDX327718 UNT327704:UNT327718 UXP327704:UXP327718 VHL327704:VHL327718 VRH327704:VRH327718 WBD327704:WBD327718 WKZ327704:WKZ327718 WUV327704:WUV327718 D393240:D393254 IJ393240:IJ393254 SF393240:SF393254 ACB393240:ACB393254 ALX393240:ALX393254 AVT393240:AVT393254 BFP393240:BFP393254 BPL393240:BPL393254 BZH393240:BZH393254 CJD393240:CJD393254 CSZ393240:CSZ393254 DCV393240:DCV393254 DMR393240:DMR393254 DWN393240:DWN393254 EGJ393240:EGJ393254 EQF393240:EQF393254 FAB393240:FAB393254 FJX393240:FJX393254 FTT393240:FTT393254 GDP393240:GDP393254 GNL393240:GNL393254 GXH393240:GXH393254 HHD393240:HHD393254 HQZ393240:HQZ393254 IAV393240:IAV393254 IKR393240:IKR393254 IUN393240:IUN393254 JEJ393240:JEJ393254 JOF393240:JOF393254 JYB393240:JYB393254 KHX393240:KHX393254 KRT393240:KRT393254 LBP393240:LBP393254 LLL393240:LLL393254 LVH393240:LVH393254 MFD393240:MFD393254 MOZ393240:MOZ393254 MYV393240:MYV393254 NIR393240:NIR393254 NSN393240:NSN393254 OCJ393240:OCJ393254 OMF393240:OMF393254 OWB393240:OWB393254 PFX393240:PFX393254 PPT393240:PPT393254 PZP393240:PZP393254 QJL393240:QJL393254 QTH393240:QTH393254 RDD393240:RDD393254 RMZ393240:RMZ393254 RWV393240:RWV393254 SGR393240:SGR393254 SQN393240:SQN393254 TAJ393240:TAJ393254 TKF393240:TKF393254 TUB393240:TUB393254 UDX393240:UDX393254 UNT393240:UNT393254 UXP393240:UXP393254 VHL393240:VHL393254 VRH393240:VRH393254 WBD393240:WBD393254 WKZ393240:WKZ393254 WUV393240:WUV393254 D458776:D458790 IJ458776:IJ458790 SF458776:SF458790 ACB458776:ACB458790 ALX458776:ALX458790 AVT458776:AVT458790 BFP458776:BFP458790 BPL458776:BPL458790 BZH458776:BZH458790 CJD458776:CJD458790 CSZ458776:CSZ458790 DCV458776:DCV458790 DMR458776:DMR458790 DWN458776:DWN458790 EGJ458776:EGJ458790 EQF458776:EQF458790 FAB458776:FAB458790 FJX458776:FJX458790 FTT458776:FTT458790 GDP458776:GDP458790 GNL458776:GNL458790 GXH458776:GXH458790 HHD458776:HHD458790 HQZ458776:HQZ458790 IAV458776:IAV458790 IKR458776:IKR458790 IUN458776:IUN458790 JEJ458776:JEJ458790 JOF458776:JOF458790 JYB458776:JYB458790 KHX458776:KHX458790 KRT458776:KRT458790 LBP458776:LBP458790 LLL458776:LLL458790 LVH458776:LVH458790 MFD458776:MFD458790 MOZ458776:MOZ458790 MYV458776:MYV458790 NIR458776:NIR458790 NSN458776:NSN458790 OCJ458776:OCJ458790 OMF458776:OMF458790 OWB458776:OWB458790 PFX458776:PFX458790 PPT458776:PPT458790 PZP458776:PZP458790 QJL458776:QJL458790 QTH458776:QTH458790 RDD458776:RDD458790 RMZ458776:RMZ458790 RWV458776:RWV458790 SGR458776:SGR458790 SQN458776:SQN458790 TAJ458776:TAJ458790 TKF458776:TKF458790 TUB458776:TUB458790 UDX458776:UDX458790 UNT458776:UNT458790 UXP458776:UXP458790 VHL458776:VHL458790 VRH458776:VRH458790 WBD458776:WBD458790 WKZ458776:WKZ458790 WUV458776:WUV458790 D524312:D524326 IJ524312:IJ524326 SF524312:SF524326 ACB524312:ACB524326 ALX524312:ALX524326 AVT524312:AVT524326 BFP524312:BFP524326 BPL524312:BPL524326 BZH524312:BZH524326 CJD524312:CJD524326 CSZ524312:CSZ524326 DCV524312:DCV524326 DMR524312:DMR524326 DWN524312:DWN524326 EGJ524312:EGJ524326 EQF524312:EQF524326 FAB524312:FAB524326 FJX524312:FJX524326 FTT524312:FTT524326 GDP524312:GDP524326 GNL524312:GNL524326 GXH524312:GXH524326 HHD524312:HHD524326 HQZ524312:HQZ524326 IAV524312:IAV524326 IKR524312:IKR524326 IUN524312:IUN524326 JEJ524312:JEJ524326 JOF524312:JOF524326 JYB524312:JYB524326 KHX524312:KHX524326 KRT524312:KRT524326 LBP524312:LBP524326 LLL524312:LLL524326 LVH524312:LVH524326 MFD524312:MFD524326 MOZ524312:MOZ524326 MYV524312:MYV524326 NIR524312:NIR524326 NSN524312:NSN524326 OCJ524312:OCJ524326 OMF524312:OMF524326 OWB524312:OWB524326 PFX524312:PFX524326 PPT524312:PPT524326 PZP524312:PZP524326 QJL524312:QJL524326 QTH524312:QTH524326 RDD524312:RDD524326 RMZ524312:RMZ524326 RWV524312:RWV524326 SGR524312:SGR524326 SQN524312:SQN524326 TAJ524312:TAJ524326 TKF524312:TKF524326 TUB524312:TUB524326 UDX524312:UDX524326 UNT524312:UNT524326 UXP524312:UXP524326 VHL524312:VHL524326 VRH524312:VRH524326 WBD524312:WBD524326 WKZ524312:WKZ524326 WUV524312:WUV524326 D589848:D589862 IJ589848:IJ589862 SF589848:SF589862 ACB589848:ACB589862 ALX589848:ALX589862 AVT589848:AVT589862 BFP589848:BFP589862 BPL589848:BPL589862 BZH589848:BZH589862 CJD589848:CJD589862 CSZ589848:CSZ589862 DCV589848:DCV589862 DMR589848:DMR589862 DWN589848:DWN589862 EGJ589848:EGJ589862 EQF589848:EQF589862 FAB589848:FAB589862 FJX589848:FJX589862 FTT589848:FTT589862 GDP589848:GDP589862 GNL589848:GNL589862 GXH589848:GXH589862 HHD589848:HHD589862 HQZ589848:HQZ589862 IAV589848:IAV589862 IKR589848:IKR589862 IUN589848:IUN589862 JEJ589848:JEJ589862 JOF589848:JOF589862 JYB589848:JYB589862 KHX589848:KHX589862 KRT589848:KRT589862 LBP589848:LBP589862 LLL589848:LLL589862 LVH589848:LVH589862 MFD589848:MFD589862 MOZ589848:MOZ589862 MYV589848:MYV589862 NIR589848:NIR589862 NSN589848:NSN589862 OCJ589848:OCJ589862 OMF589848:OMF589862 OWB589848:OWB589862 PFX589848:PFX589862 PPT589848:PPT589862 PZP589848:PZP589862 QJL589848:QJL589862 QTH589848:QTH589862 RDD589848:RDD589862 RMZ589848:RMZ589862 RWV589848:RWV589862 SGR589848:SGR589862 SQN589848:SQN589862 TAJ589848:TAJ589862 TKF589848:TKF589862 TUB589848:TUB589862 UDX589848:UDX589862 UNT589848:UNT589862 UXP589848:UXP589862 VHL589848:VHL589862 VRH589848:VRH589862 WBD589848:WBD589862 WKZ589848:WKZ589862 WUV589848:WUV589862 D655384:D655398 IJ655384:IJ655398 SF655384:SF655398 ACB655384:ACB655398 ALX655384:ALX655398 AVT655384:AVT655398 BFP655384:BFP655398 BPL655384:BPL655398 BZH655384:BZH655398 CJD655384:CJD655398 CSZ655384:CSZ655398 DCV655384:DCV655398 DMR655384:DMR655398 DWN655384:DWN655398 EGJ655384:EGJ655398 EQF655384:EQF655398 FAB655384:FAB655398 FJX655384:FJX655398 FTT655384:FTT655398 GDP655384:GDP655398 GNL655384:GNL655398 GXH655384:GXH655398 HHD655384:HHD655398 HQZ655384:HQZ655398 IAV655384:IAV655398 IKR655384:IKR655398 IUN655384:IUN655398 JEJ655384:JEJ655398 JOF655384:JOF655398 JYB655384:JYB655398 KHX655384:KHX655398 KRT655384:KRT655398 LBP655384:LBP655398 LLL655384:LLL655398 LVH655384:LVH655398 MFD655384:MFD655398 MOZ655384:MOZ655398 MYV655384:MYV655398 NIR655384:NIR655398 NSN655384:NSN655398 OCJ655384:OCJ655398 OMF655384:OMF655398 OWB655384:OWB655398 PFX655384:PFX655398 PPT655384:PPT655398 PZP655384:PZP655398 QJL655384:QJL655398 QTH655384:QTH655398 RDD655384:RDD655398 RMZ655384:RMZ655398 RWV655384:RWV655398 SGR655384:SGR655398 SQN655384:SQN655398 TAJ655384:TAJ655398 TKF655384:TKF655398 TUB655384:TUB655398 UDX655384:UDX655398 UNT655384:UNT655398 UXP655384:UXP655398 VHL655384:VHL655398 VRH655384:VRH655398 WBD655384:WBD655398 WKZ655384:WKZ655398 WUV655384:WUV655398 D720920:D720934 IJ720920:IJ720934 SF720920:SF720934 ACB720920:ACB720934 ALX720920:ALX720934 AVT720920:AVT720934 BFP720920:BFP720934 BPL720920:BPL720934 BZH720920:BZH720934 CJD720920:CJD720934 CSZ720920:CSZ720934 DCV720920:DCV720934 DMR720920:DMR720934 DWN720920:DWN720934 EGJ720920:EGJ720934 EQF720920:EQF720934 FAB720920:FAB720934 FJX720920:FJX720934 FTT720920:FTT720934 GDP720920:GDP720934 GNL720920:GNL720934 GXH720920:GXH720934 HHD720920:HHD720934 HQZ720920:HQZ720934 IAV720920:IAV720934 IKR720920:IKR720934 IUN720920:IUN720934 JEJ720920:JEJ720934 JOF720920:JOF720934 JYB720920:JYB720934 KHX720920:KHX720934 KRT720920:KRT720934 LBP720920:LBP720934 LLL720920:LLL720934 LVH720920:LVH720934 MFD720920:MFD720934 MOZ720920:MOZ720934 MYV720920:MYV720934 NIR720920:NIR720934 NSN720920:NSN720934 OCJ720920:OCJ720934 OMF720920:OMF720934 OWB720920:OWB720934 PFX720920:PFX720934 PPT720920:PPT720934 PZP720920:PZP720934 QJL720920:QJL720934 QTH720920:QTH720934 RDD720920:RDD720934 RMZ720920:RMZ720934 RWV720920:RWV720934 SGR720920:SGR720934 SQN720920:SQN720934 TAJ720920:TAJ720934 TKF720920:TKF720934 TUB720920:TUB720934 UDX720920:UDX720934 UNT720920:UNT720934 UXP720920:UXP720934 VHL720920:VHL720934 VRH720920:VRH720934 WBD720920:WBD720934 WKZ720920:WKZ720934 WUV720920:WUV720934 D786456:D786470 IJ786456:IJ786470 SF786456:SF786470 ACB786456:ACB786470 ALX786456:ALX786470 AVT786456:AVT786470 BFP786456:BFP786470 BPL786456:BPL786470 BZH786456:BZH786470 CJD786456:CJD786470 CSZ786456:CSZ786470 DCV786456:DCV786470 DMR786456:DMR786470 DWN786456:DWN786470 EGJ786456:EGJ786470 EQF786456:EQF786470 FAB786456:FAB786470 FJX786456:FJX786470 FTT786456:FTT786470 GDP786456:GDP786470 GNL786456:GNL786470 GXH786456:GXH786470 HHD786456:HHD786470 HQZ786456:HQZ786470 IAV786456:IAV786470 IKR786456:IKR786470 IUN786456:IUN786470 JEJ786456:JEJ786470 JOF786456:JOF786470 JYB786456:JYB786470 KHX786456:KHX786470 KRT786456:KRT786470 LBP786456:LBP786470 LLL786456:LLL786470 LVH786456:LVH786470 MFD786456:MFD786470 MOZ786456:MOZ786470 MYV786456:MYV786470 NIR786456:NIR786470 NSN786456:NSN786470 OCJ786456:OCJ786470 OMF786456:OMF786470 OWB786456:OWB786470 PFX786456:PFX786470 PPT786456:PPT786470 PZP786456:PZP786470 QJL786456:QJL786470 QTH786456:QTH786470 RDD786456:RDD786470 RMZ786456:RMZ786470 RWV786456:RWV786470 SGR786456:SGR786470 SQN786456:SQN786470 TAJ786456:TAJ786470 TKF786456:TKF786470 TUB786456:TUB786470 UDX786456:UDX786470 UNT786456:UNT786470 UXP786456:UXP786470 VHL786456:VHL786470 VRH786456:VRH786470 WBD786456:WBD786470 WKZ786456:WKZ786470 WUV786456:WUV786470 D851992:D852006 IJ851992:IJ852006 SF851992:SF852006 ACB851992:ACB852006 ALX851992:ALX852006 AVT851992:AVT852006 BFP851992:BFP852006 BPL851992:BPL852006 BZH851992:BZH852006 CJD851992:CJD852006 CSZ851992:CSZ852006 DCV851992:DCV852006 DMR851992:DMR852006 DWN851992:DWN852006 EGJ851992:EGJ852006 EQF851992:EQF852006 FAB851992:FAB852006 FJX851992:FJX852006 FTT851992:FTT852006 GDP851992:GDP852006 GNL851992:GNL852006 GXH851992:GXH852006 HHD851992:HHD852006 HQZ851992:HQZ852006 IAV851992:IAV852006 IKR851992:IKR852006 IUN851992:IUN852006 JEJ851992:JEJ852006 JOF851992:JOF852006 JYB851992:JYB852006 KHX851992:KHX852006 KRT851992:KRT852006 LBP851992:LBP852006 LLL851992:LLL852006 LVH851992:LVH852006 MFD851992:MFD852006 MOZ851992:MOZ852006 MYV851992:MYV852006 NIR851992:NIR852006 NSN851992:NSN852006 OCJ851992:OCJ852006 OMF851992:OMF852006 OWB851992:OWB852006 PFX851992:PFX852006 PPT851992:PPT852006 PZP851992:PZP852006 QJL851992:QJL852006 QTH851992:QTH852006 RDD851992:RDD852006 RMZ851992:RMZ852006 RWV851992:RWV852006 SGR851992:SGR852006 SQN851992:SQN852006 TAJ851992:TAJ852006 TKF851992:TKF852006 TUB851992:TUB852006 UDX851992:UDX852006 UNT851992:UNT852006 UXP851992:UXP852006 VHL851992:VHL852006 VRH851992:VRH852006 WBD851992:WBD852006 WKZ851992:WKZ852006 WUV851992:WUV852006 D917528:D917542 IJ917528:IJ917542 SF917528:SF917542 ACB917528:ACB917542 ALX917528:ALX917542 AVT917528:AVT917542 BFP917528:BFP917542 BPL917528:BPL917542 BZH917528:BZH917542 CJD917528:CJD917542 CSZ917528:CSZ917542 DCV917528:DCV917542 DMR917528:DMR917542 DWN917528:DWN917542 EGJ917528:EGJ917542 EQF917528:EQF917542 FAB917528:FAB917542 FJX917528:FJX917542 FTT917528:FTT917542 GDP917528:GDP917542 GNL917528:GNL917542 GXH917528:GXH917542 HHD917528:HHD917542 HQZ917528:HQZ917542 IAV917528:IAV917542 IKR917528:IKR917542 IUN917528:IUN917542 JEJ917528:JEJ917542 JOF917528:JOF917542 JYB917528:JYB917542 KHX917528:KHX917542 KRT917528:KRT917542 LBP917528:LBP917542 LLL917528:LLL917542 LVH917528:LVH917542 MFD917528:MFD917542 MOZ917528:MOZ917542 MYV917528:MYV917542 NIR917528:NIR917542 NSN917528:NSN917542 OCJ917528:OCJ917542 OMF917528:OMF917542 OWB917528:OWB917542 PFX917528:PFX917542 PPT917528:PPT917542 PZP917528:PZP917542 QJL917528:QJL917542 QTH917528:QTH917542 RDD917528:RDD917542 RMZ917528:RMZ917542 RWV917528:RWV917542 SGR917528:SGR917542 SQN917528:SQN917542 TAJ917528:TAJ917542 TKF917528:TKF917542 TUB917528:TUB917542 UDX917528:UDX917542 UNT917528:UNT917542 UXP917528:UXP917542 VHL917528:VHL917542 VRH917528:VRH917542 WBD917528:WBD917542 WKZ917528:WKZ917542 WUV917528:WUV917542 D983064:D983078 IJ983064:IJ983078 SF983064:SF983078 ACB983064:ACB983078 ALX983064:ALX983078 AVT983064:AVT983078 BFP983064:BFP983078 BPL983064:BPL983078 BZH983064:BZH983078 CJD983064:CJD983078 CSZ983064:CSZ983078 DCV983064:DCV983078 DMR983064:DMR983078 DWN983064:DWN983078 EGJ983064:EGJ983078 EQF983064:EQF983078 FAB983064:FAB983078 FJX983064:FJX983078 FTT983064:FTT983078 GDP983064:GDP983078 GNL983064:GNL983078 GXH983064:GXH983078 HHD983064:HHD983078 HQZ983064:HQZ983078 IAV983064:IAV983078 IKR983064:IKR983078 IUN983064:IUN983078 JEJ983064:JEJ983078 JOF983064:JOF983078 JYB983064:JYB983078 KHX983064:KHX983078 KRT983064:KRT983078 LBP983064:LBP983078 LLL983064:LLL983078 LVH983064:LVH983078 MFD983064:MFD983078 MOZ983064:MOZ983078 MYV983064:MYV983078 NIR983064:NIR983078 NSN983064:NSN983078 OCJ983064:OCJ983078 OMF983064:OMF983078 OWB983064:OWB983078 PFX983064:PFX983078 PPT983064:PPT983078 PZP983064:PZP983078 QJL983064:QJL983078 QTH983064:QTH983078 RDD983064:RDD983078 RMZ983064:RMZ983078 RWV983064:RWV983078 SGR983064:SGR983078 SQN983064:SQN983078 TAJ983064:TAJ983078 TKF983064:TKF983078 TUB983064:TUB983078 UDX983064:UDX983078 UNT983064:UNT983078 UXP983064:UXP983078 VHL983064:VHL983078 VRH983064:VRH983078 WBD983064:WBD983078 WKZ983064:WKZ983078 WUV983064:WUV983078 D96:D102 IJ96:IJ102 SF96:SF102 ACB96:ACB102 ALX96:ALX102 AVT96:AVT102 BFP96:BFP102 BPL96:BPL102 BZH96:BZH102 CJD96:CJD102 CSZ96:CSZ102 DCV96:DCV102 DMR96:DMR102 DWN96:DWN102 EGJ96:EGJ102 EQF96:EQF102 FAB96:FAB102 FJX96:FJX102 FTT96:FTT102 GDP96:GDP102 GNL96:GNL102 GXH96:GXH102 HHD96:HHD102 HQZ96:HQZ102 IAV96:IAV102 IKR96:IKR102 IUN96:IUN102 JEJ96:JEJ102 JOF96:JOF102 JYB96:JYB102 KHX96:KHX102 KRT96:KRT102 LBP96:LBP102 LLL96:LLL102 LVH96:LVH102 MFD96:MFD102 MOZ96:MOZ102 MYV96:MYV102 NIR96:NIR102 NSN96:NSN102 OCJ96:OCJ102 OMF96:OMF102 OWB96:OWB102 PFX96:PFX102 PPT96:PPT102 PZP96:PZP102 QJL96:QJL102 QTH96:QTH102 RDD96:RDD102 RMZ96:RMZ102 RWV96:RWV102 SGR96:SGR102 SQN96:SQN102 TAJ96:TAJ102 TKF96:TKF102 TUB96:TUB102 UDX96:UDX102 UNT96:UNT102 UXP96:UXP102 VHL96:VHL102 VRH96:VRH102 WBD96:WBD102 WKZ96:WKZ102 WUV96:WUV102 D65632:D65638 IJ65632:IJ65638 SF65632:SF65638 ACB65632:ACB65638 ALX65632:ALX65638 AVT65632:AVT65638 BFP65632:BFP65638 BPL65632:BPL65638 BZH65632:BZH65638 CJD65632:CJD65638 CSZ65632:CSZ65638 DCV65632:DCV65638 DMR65632:DMR65638 DWN65632:DWN65638 EGJ65632:EGJ65638 EQF65632:EQF65638 FAB65632:FAB65638 FJX65632:FJX65638 FTT65632:FTT65638 GDP65632:GDP65638 GNL65632:GNL65638 GXH65632:GXH65638 HHD65632:HHD65638 HQZ65632:HQZ65638 IAV65632:IAV65638 IKR65632:IKR65638 IUN65632:IUN65638 JEJ65632:JEJ65638 JOF65632:JOF65638 JYB65632:JYB65638 KHX65632:KHX65638 KRT65632:KRT65638 LBP65632:LBP65638 LLL65632:LLL65638 LVH65632:LVH65638 MFD65632:MFD65638 MOZ65632:MOZ65638 MYV65632:MYV65638 NIR65632:NIR65638 NSN65632:NSN65638 OCJ65632:OCJ65638 OMF65632:OMF65638 OWB65632:OWB65638 PFX65632:PFX65638 PPT65632:PPT65638 PZP65632:PZP65638 QJL65632:QJL65638 QTH65632:QTH65638 RDD65632:RDD65638 RMZ65632:RMZ65638 RWV65632:RWV65638 SGR65632:SGR65638 SQN65632:SQN65638 TAJ65632:TAJ65638 TKF65632:TKF65638 TUB65632:TUB65638 UDX65632:UDX65638 UNT65632:UNT65638 UXP65632:UXP65638 VHL65632:VHL65638 VRH65632:VRH65638 WBD65632:WBD65638 WKZ65632:WKZ65638 WUV65632:WUV65638 D131168:D131174 IJ131168:IJ131174 SF131168:SF131174 ACB131168:ACB131174 ALX131168:ALX131174 AVT131168:AVT131174 BFP131168:BFP131174 BPL131168:BPL131174 BZH131168:BZH131174 CJD131168:CJD131174 CSZ131168:CSZ131174 DCV131168:DCV131174 DMR131168:DMR131174 DWN131168:DWN131174 EGJ131168:EGJ131174 EQF131168:EQF131174 FAB131168:FAB131174 FJX131168:FJX131174 FTT131168:FTT131174 GDP131168:GDP131174 GNL131168:GNL131174 GXH131168:GXH131174 HHD131168:HHD131174 HQZ131168:HQZ131174 IAV131168:IAV131174 IKR131168:IKR131174 IUN131168:IUN131174 JEJ131168:JEJ131174 JOF131168:JOF131174 JYB131168:JYB131174 KHX131168:KHX131174 KRT131168:KRT131174 LBP131168:LBP131174 LLL131168:LLL131174 LVH131168:LVH131174 MFD131168:MFD131174 MOZ131168:MOZ131174 MYV131168:MYV131174 NIR131168:NIR131174 NSN131168:NSN131174 OCJ131168:OCJ131174 OMF131168:OMF131174 OWB131168:OWB131174 PFX131168:PFX131174 PPT131168:PPT131174 PZP131168:PZP131174 QJL131168:QJL131174 QTH131168:QTH131174 RDD131168:RDD131174 RMZ131168:RMZ131174 RWV131168:RWV131174 SGR131168:SGR131174 SQN131168:SQN131174 TAJ131168:TAJ131174 TKF131168:TKF131174 TUB131168:TUB131174 UDX131168:UDX131174 UNT131168:UNT131174 UXP131168:UXP131174 VHL131168:VHL131174 VRH131168:VRH131174 WBD131168:WBD131174 WKZ131168:WKZ131174 WUV131168:WUV131174 D196704:D196710 IJ196704:IJ196710 SF196704:SF196710 ACB196704:ACB196710 ALX196704:ALX196710 AVT196704:AVT196710 BFP196704:BFP196710 BPL196704:BPL196710 BZH196704:BZH196710 CJD196704:CJD196710 CSZ196704:CSZ196710 DCV196704:DCV196710 DMR196704:DMR196710 DWN196704:DWN196710 EGJ196704:EGJ196710 EQF196704:EQF196710 FAB196704:FAB196710 FJX196704:FJX196710 FTT196704:FTT196710 GDP196704:GDP196710 GNL196704:GNL196710 GXH196704:GXH196710 HHD196704:HHD196710 HQZ196704:HQZ196710 IAV196704:IAV196710 IKR196704:IKR196710 IUN196704:IUN196710 JEJ196704:JEJ196710 JOF196704:JOF196710 JYB196704:JYB196710 KHX196704:KHX196710 KRT196704:KRT196710 LBP196704:LBP196710 LLL196704:LLL196710 LVH196704:LVH196710 MFD196704:MFD196710 MOZ196704:MOZ196710 MYV196704:MYV196710 NIR196704:NIR196710 NSN196704:NSN196710 OCJ196704:OCJ196710 OMF196704:OMF196710 OWB196704:OWB196710 PFX196704:PFX196710 PPT196704:PPT196710 PZP196704:PZP196710 QJL196704:QJL196710 QTH196704:QTH196710 RDD196704:RDD196710 RMZ196704:RMZ196710 RWV196704:RWV196710 SGR196704:SGR196710 SQN196704:SQN196710 TAJ196704:TAJ196710 TKF196704:TKF196710 TUB196704:TUB196710 UDX196704:UDX196710 UNT196704:UNT196710 UXP196704:UXP196710 VHL196704:VHL196710 VRH196704:VRH196710 WBD196704:WBD196710 WKZ196704:WKZ196710 WUV196704:WUV196710 D262240:D262246 IJ262240:IJ262246 SF262240:SF262246 ACB262240:ACB262246 ALX262240:ALX262246 AVT262240:AVT262246 BFP262240:BFP262246 BPL262240:BPL262246 BZH262240:BZH262246 CJD262240:CJD262246 CSZ262240:CSZ262246 DCV262240:DCV262246 DMR262240:DMR262246 DWN262240:DWN262246 EGJ262240:EGJ262246 EQF262240:EQF262246 FAB262240:FAB262246 FJX262240:FJX262246 FTT262240:FTT262246 GDP262240:GDP262246 GNL262240:GNL262246 GXH262240:GXH262246 HHD262240:HHD262246 HQZ262240:HQZ262246 IAV262240:IAV262246 IKR262240:IKR262246 IUN262240:IUN262246 JEJ262240:JEJ262246 JOF262240:JOF262246 JYB262240:JYB262246 KHX262240:KHX262246 KRT262240:KRT262246 LBP262240:LBP262246 LLL262240:LLL262246 LVH262240:LVH262246 MFD262240:MFD262246 MOZ262240:MOZ262246 MYV262240:MYV262246 NIR262240:NIR262246 NSN262240:NSN262246 OCJ262240:OCJ262246 OMF262240:OMF262246 OWB262240:OWB262246 PFX262240:PFX262246 PPT262240:PPT262246 PZP262240:PZP262246 QJL262240:QJL262246 QTH262240:QTH262246 RDD262240:RDD262246 RMZ262240:RMZ262246 RWV262240:RWV262246 SGR262240:SGR262246 SQN262240:SQN262246 TAJ262240:TAJ262246 TKF262240:TKF262246 TUB262240:TUB262246 UDX262240:UDX262246 UNT262240:UNT262246 UXP262240:UXP262246 VHL262240:VHL262246 VRH262240:VRH262246 WBD262240:WBD262246 WKZ262240:WKZ262246 WUV262240:WUV262246 D327776:D327782 IJ327776:IJ327782 SF327776:SF327782 ACB327776:ACB327782 ALX327776:ALX327782 AVT327776:AVT327782 BFP327776:BFP327782 BPL327776:BPL327782 BZH327776:BZH327782 CJD327776:CJD327782 CSZ327776:CSZ327782 DCV327776:DCV327782 DMR327776:DMR327782 DWN327776:DWN327782 EGJ327776:EGJ327782 EQF327776:EQF327782 FAB327776:FAB327782 FJX327776:FJX327782 FTT327776:FTT327782 GDP327776:GDP327782 GNL327776:GNL327782 GXH327776:GXH327782 HHD327776:HHD327782 HQZ327776:HQZ327782 IAV327776:IAV327782 IKR327776:IKR327782 IUN327776:IUN327782 JEJ327776:JEJ327782 JOF327776:JOF327782 JYB327776:JYB327782 KHX327776:KHX327782 KRT327776:KRT327782 LBP327776:LBP327782 LLL327776:LLL327782 LVH327776:LVH327782 MFD327776:MFD327782 MOZ327776:MOZ327782 MYV327776:MYV327782 NIR327776:NIR327782 NSN327776:NSN327782 OCJ327776:OCJ327782 OMF327776:OMF327782 OWB327776:OWB327782 PFX327776:PFX327782 PPT327776:PPT327782 PZP327776:PZP327782 QJL327776:QJL327782 QTH327776:QTH327782 RDD327776:RDD327782 RMZ327776:RMZ327782 RWV327776:RWV327782 SGR327776:SGR327782 SQN327776:SQN327782 TAJ327776:TAJ327782 TKF327776:TKF327782 TUB327776:TUB327782 UDX327776:UDX327782 UNT327776:UNT327782 UXP327776:UXP327782 VHL327776:VHL327782 VRH327776:VRH327782 WBD327776:WBD327782 WKZ327776:WKZ327782 WUV327776:WUV327782 D393312:D393318 IJ393312:IJ393318 SF393312:SF393318 ACB393312:ACB393318 ALX393312:ALX393318 AVT393312:AVT393318 BFP393312:BFP393318 BPL393312:BPL393318 BZH393312:BZH393318 CJD393312:CJD393318 CSZ393312:CSZ393318 DCV393312:DCV393318 DMR393312:DMR393318 DWN393312:DWN393318 EGJ393312:EGJ393318 EQF393312:EQF393318 FAB393312:FAB393318 FJX393312:FJX393318 FTT393312:FTT393318 GDP393312:GDP393318 GNL393312:GNL393318 GXH393312:GXH393318 HHD393312:HHD393318 HQZ393312:HQZ393318 IAV393312:IAV393318 IKR393312:IKR393318 IUN393312:IUN393318 JEJ393312:JEJ393318 JOF393312:JOF393318 JYB393312:JYB393318 KHX393312:KHX393318 KRT393312:KRT393318 LBP393312:LBP393318 LLL393312:LLL393318 LVH393312:LVH393318 MFD393312:MFD393318 MOZ393312:MOZ393318 MYV393312:MYV393318 NIR393312:NIR393318 NSN393312:NSN393318 OCJ393312:OCJ393318 OMF393312:OMF393318 OWB393312:OWB393318 PFX393312:PFX393318 PPT393312:PPT393318 PZP393312:PZP393318 QJL393312:QJL393318 QTH393312:QTH393318 RDD393312:RDD393318 RMZ393312:RMZ393318 RWV393312:RWV393318 SGR393312:SGR393318 SQN393312:SQN393318 TAJ393312:TAJ393318 TKF393312:TKF393318 TUB393312:TUB393318 UDX393312:UDX393318 UNT393312:UNT393318 UXP393312:UXP393318 VHL393312:VHL393318 VRH393312:VRH393318 WBD393312:WBD393318 WKZ393312:WKZ393318 WUV393312:WUV393318 D458848:D458854 IJ458848:IJ458854 SF458848:SF458854 ACB458848:ACB458854 ALX458848:ALX458854 AVT458848:AVT458854 BFP458848:BFP458854 BPL458848:BPL458854 BZH458848:BZH458854 CJD458848:CJD458854 CSZ458848:CSZ458854 DCV458848:DCV458854 DMR458848:DMR458854 DWN458848:DWN458854 EGJ458848:EGJ458854 EQF458848:EQF458854 FAB458848:FAB458854 FJX458848:FJX458854 FTT458848:FTT458854 GDP458848:GDP458854 GNL458848:GNL458854 GXH458848:GXH458854 HHD458848:HHD458854 HQZ458848:HQZ458854 IAV458848:IAV458854 IKR458848:IKR458854 IUN458848:IUN458854 JEJ458848:JEJ458854 JOF458848:JOF458854 JYB458848:JYB458854 KHX458848:KHX458854 KRT458848:KRT458854 LBP458848:LBP458854 LLL458848:LLL458854 LVH458848:LVH458854 MFD458848:MFD458854 MOZ458848:MOZ458854 MYV458848:MYV458854 NIR458848:NIR458854 NSN458848:NSN458854 OCJ458848:OCJ458854 OMF458848:OMF458854 OWB458848:OWB458854 PFX458848:PFX458854 PPT458848:PPT458854 PZP458848:PZP458854 QJL458848:QJL458854 QTH458848:QTH458854 RDD458848:RDD458854 RMZ458848:RMZ458854 RWV458848:RWV458854 SGR458848:SGR458854 SQN458848:SQN458854 TAJ458848:TAJ458854 TKF458848:TKF458854 TUB458848:TUB458854 UDX458848:UDX458854 UNT458848:UNT458854 UXP458848:UXP458854 VHL458848:VHL458854 VRH458848:VRH458854 WBD458848:WBD458854 WKZ458848:WKZ458854 WUV458848:WUV458854 D524384:D524390 IJ524384:IJ524390 SF524384:SF524390 ACB524384:ACB524390 ALX524384:ALX524390 AVT524384:AVT524390 BFP524384:BFP524390 BPL524384:BPL524390 BZH524384:BZH524390 CJD524384:CJD524390 CSZ524384:CSZ524390 DCV524384:DCV524390 DMR524384:DMR524390 DWN524384:DWN524390 EGJ524384:EGJ524390 EQF524384:EQF524390 FAB524384:FAB524390 FJX524384:FJX524390 FTT524384:FTT524390 GDP524384:GDP524390 GNL524384:GNL524390 GXH524384:GXH524390 HHD524384:HHD524390 HQZ524384:HQZ524390 IAV524384:IAV524390 IKR524384:IKR524390 IUN524384:IUN524390 JEJ524384:JEJ524390 JOF524384:JOF524390 JYB524384:JYB524390 KHX524384:KHX524390 KRT524384:KRT524390 LBP524384:LBP524390 LLL524384:LLL524390 LVH524384:LVH524390 MFD524384:MFD524390 MOZ524384:MOZ524390 MYV524384:MYV524390 NIR524384:NIR524390 NSN524384:NSN524390 OCJ524384:OCJ524390 OMF524384:OMF524390 OWB524384:OWB524390 PFX524384:PFX524390 PPT524384:PPT524390 PZP524384:PZP524390 QJL524384:QJL524390 QTH524384:QTH524390 RDD524384:RDD524390 RMZ524384:RMZ524390 RWV524384:RWV524390 SGR524384:SGR524390 SQN524384:SQN524390 TAJ524384:TAJ524390 TKF524384:TKF524390 TUB524384:TUB524390 UDX524384:UDX524390 UNT524384:UNT524390 UXP524384:UXP524390 VHL524384:VHL524390 VRH524384:VRH524390 WBD524384:WBD524390 WKZ524384:WKZ524390 WUV524384:WUV524390 D589920:D589926 IJ589920:IJ589926 SF589920:SF589926 ACB589920:ACB589926 ALX589920:ALX589926 AVT589920:AVT589926 BFP589920:BFP589926 BPL589920:BPL589926 BZH589920:BZH589926 CJD589920:CJD589926 CSZ589920:CSZ589926 DCV589920:DCV589926 DMR589920:DMR589926 DWN589920:DWN589926 EGJ589920:EGJ589926 EQF589920:EQF589926 FAB589920:FAB589926 FJX589920:FJX589926 FTT589920:FTT589926 GDP589920:GDP589926 GNL589920:GNL589926 GXH589920:GXH589926 HHD589920:HHD589926 HQZ589920:HQZ589926 IAV589920:IAV589926 IKR589920:IKR589926 IUN589920:IUN589926 JEJ589920:JEJ589926 JOF589920:JOF589926 JYB589920:JYB589926 KHX589920:KHX589926 KRT589920:KRT589926 LBP589920:LBP589926 LLL589920:LLL589926 LVH589920:LVH589926 MFD589920:MFD589926 MOZ589920:MOZ589926 MYV589920:MYV589926 NIR589920:NIR589926 NSN589920:NSN589926 OCJ589920:OCJ589926 OMF589920:OMF589926 OWB589920:OWB589926 PFX589920:PFX589926 PPT589920:PPT589926 PZP589920:PZP589926 QJL589920:QJL589926 QTH589920:QTH589926 RDD589920:RDD589926 RMZ589920:RMZ589926 RWV589920:RWV589926 SGR589920:SGR589926 SQN589920:SQN589926 TAJ589920:TAJ589926 TKF589920:TKF589926 TUB589920:TUB589926 UDX589920:UDX589926 UNT589920:UNT589926 UXP589920:UXP589926 VHL589920:VHL589926 VRH589920:VRH589926 WBD589920:WBD589926 WKZ589920:WKZ589926 WUV589920:WUV589926 D655456:D655462 IJ655456:IJ655462 SF655456:SF655462 ACB655456:ACB655462 ALX655456:ALX655462 AVT655456:AVT655462 BFP655456:BFP655462 BPL655456:BPL655462 BZH655456:BZH655462 CJD655456:CJD655462 CSZ655456:CSZ655462 DCV655456:DCV655462 DMR655456:DMR655462 DWN655456:DWN655462 EGJ655456:EGJ655462 EQF655456:EQF655462 FAB655456:FAB655462 FJX655456:FJX655462 FTT655456:FTT655462 GDP655456:GDP655462 GNL655456:GNL655462 GXH655456:GXH655462 HHD655456:HHD655462 HQZ655456:HQZ655462 IAV655456:IAV655462 IKR655456:IKR655462 IUN655456:IUN655462 JEJ655456:JEJ655462 JOF655456:JOF655462 JYB655456:JYB655462 KHX655456:KHX655462 KRT655456:KRT655462 LBP655456:LBP655462 LLL655456:LLL655462 LVH655456:LVH655462 MFD655456:MFD655462 MOZ655456:MOZ655462 MYV655456:MYV655462 NIR655456:NIR655462 NSN655456:NSN655462 OCJ655456:OCJ655462 OMF655456:OMF655462 OWB655456:OWB655462 PFX655456:PFX655462 PPT655456:PPT655462 PZP655456:PZP655462 QJL655456:QJL655462 QTH655456:QTH655462 RDD655456:RDD655462 RMZ655456:RMZ655462 RWV655456:RWV655462 SGR655456:SGR655462 SQN655456:SQN655462 TAJ655456:TAJ655462 TKF655456:TKF655462 TUB655456:TUB655462 UDX655456:UDX655462 UNT655456:UNT655462 UXP655456:UXP655462 VHL655456:VHL655462 VRH655456:VRH655462 WBD655456:WBD655462 WKZ655456:WKZ655462 WUV655456:WUV655462 D720992:D720998 IJ720992:IJ720998 SF720992:SF720998 ACB720992:ACB720998 ALX720992:ALX720998 AVT720992:AVT720998 BFP720992:BFP720998 BPL720992:BPL720998 BZH720992:BZH720998 CJD720992:CJD720998 CSZ720992:CSZ720998 DCV720992:DCV720998 DMR720992:DMR720998 DWN720992:DWN720998 EGJ720992:EGJ720998 EQF720992:EQF720998 FAB720992:FAB720998 FJX720992:FJX720998 FTT720992:FTT720998 GDP720992:GDP720998 GNL720992:GNL720998 GXH720992:GXH720998 HHD720992:HHD720998 HQZ720992:HQZ720998 IAV720992:IAV720998 IKR720992:IKR720998 IUN720992:IUN720998 JEJ720992:JEJ720998 JOF720992:JOF720998 JYB720992:JYB720998 KHX720992:KHX720998 KRT720992:KRT720998 LBP720992:LBP720998 LLL720992:LLL720998 LVH720992:LVH720998 MFD720992:MFD720998 MOZ720992:MOZ720998 MYV720992:MYV720998 NIR720992:NIR720998 NSN720992:NSN720998 OCJ720992:OCJ720998 OMF720992:OMF720998 OWB720992:OWB720998 PFX720992:PFX720998 PPT720992:PPT720998 PZP720992:PZP720998 QJL720992:QJL720998 QTH720992:QTH720998 RDD720992:RDD720998 RMZ720992:RMZ720998 RWV720992:RWV720998 SGR720992:SGR720998 SQN720992:SQN720998 TAJ720992:TAJ720998 TKF720992:TKF720998 TUB720992:TUB720998 UDX720992:UDX720998 UNT720992:UNT720998 UXP720992:UXP720998 VHL720992:VHL720998 VRH720992:VRH720998 WBD720992:WBD720998 WKZ720992:WKZ720998 WUV720992:WUV720998 D786528:D786534 IJ786528:IJ786534 SF786528:SF786534 ACB786528:ACB786534 ALX786528:ALX786534 AVT786528:AVT786534 BFP786528:BFP786534 BPL786528:BPL786534 BZH786528:BZH786534 CJD786528:CJD786534 CSZ786528:CSZ786534 DCV786528:DCV786534 DMR786528:DMR786534 DWN786528:DWN786534 EGJ786528:EGJ786534 EQF786528:EQF786534 FAB786528:FAB786534 FJX786528:FJX786534 FTT786528:FTT786534 GDP786528:GDP786534 GNL786528:GNL786534 GXH786528:GXH786534 HHD786528:HHD786534 HQZ786528:HQZ786534 IAV786528:IAV786534 IKR786528:IKR786534 IUN786528:IUN786534 JEJ786528:JEJ786534 JOF786528:JOF786534 JYB786528:JYB786534 KHX786528:KHX786534 KRT786528:KRT786534 LBP786528:LBP786534 LLL786528:LLL786534 LVH786528:LVH786534 MFD786528:MFD786534 MOZ786528:MOZ786534 MYV786528:MYV786534 NIR786528:NIR786534 NSN786528:NSN786534 OCJ786528:OCJ786534 OMF786528:OMF786534 OWB786528:OWB786534 PFX786528:PFX786534 PPT786528:PPT786534 PZP786528:PZP786534 QJL786528:QJL786534 QTH786528:QTH786534 RDD786528:RDD786534 RMZ786528:RMZ786534 RWV786528:RWV786534 SGR786528:SGR786534 SQN786528:SQN786534 TAJ786528:TAJ786534 TKF786528:TKF786534 TUB786528:TUB786534 UDX786528:UDX786534 UNT786528:UNT786534 UXP786528:UXP786534 VHL786528:VHL786534 VRH786528:VRH786534 WBD786528:WBD786534 WKZ786528:WKZ786534 WUV786528:WUV786534 D852064:D852070 IJ852064:IJ852070 SF852064:SF852070 ACB852064:ACB852070 ALX852064:ALX852070 AVT852064:AVT852070 BFP852064:BFP852070 BPL852064:BPL852070 BZH852064:BZH852070 CJD852064:CJD852070 CSZ852064:CSZ852070 DCV852064:DCV852070 DMR852064:DMR852070 DWN852064:DWN852070 EGJ852064:EGJ852070 EQF852064:EQF852070 FAB852064:FAB852070 FJX852064:FJX852070 FTT852064:FTT852070 GDP852064:GDP852070 GNL852064:GNL852070 GXH852064:GXH852070 HHD852064:HHD852070 HQZ852064:HQZ852070 IAV852064:IAV852070 IKR852064:IKR852070 IUN852064:IUN852070 JEJ852064:JEJ852070 JOF852064:JOF852070 JYB852064:JYB852070 KHX852064:KHX852070 KRT852064:KRT852070 LBP852064:LBP852070 LLL852064:LLL852070 LVH852064:LVH852070 MFD852064:MFD852070 MOZ852064:MOZ852070 MYV852064:MYV852070 NIR852064:NIR852070 NSN852064:NSN852070 OCJ852064:OCJ852070 OMF852064:OMF852070 OWB852064:OWB852070 PFX852064:PFX852070 PPT852064:PPT852070 PZP852064:PZP852070 QJL852064:QJL852070 QTH852064:QTH852070 RDD852064:RDD852070 RMZ852064:RMZ852070 RWV852064:RWV852070 SGR852064:SGR852070 SQN852064:SQN852070 TAJ852064:TAJ852070 TKF852064:TKF852070 TUB852064:TUB852070 UDX852064:UDX852070 UNT852064:UNT852070 UXP852064:UXP852070 VHL852064:VHL852070 VRH852064:VRH852070 WBD852064:WBD852070 WKZ852064:WKZ852070 WUV852064:WUV852070 D917600:D917606 IJ917600:IJ917606 SF917600:SF917606 ACB917600:ACB917606 ALX917600:ALX917606 AVT917600:AVT917606 BFP917600:BFP917606 BPL917600:BPL917606 BZH917600:BZH917606 CJD917600:CJD917606 CSZ917600:CSZ917606 DCV917600:DCV917606 DMR917600:DMR917606 DWN917600:DWN917606 EGJ917600:EGJ917606 EQF917600:EQF917606 FAB917600:FAB917606 FJX917600:FJX917606 FTT917600:FTT917606 GDP917600:GDP917606 GNL917600:GNL917606 GXH917600:GXH917606 HHD917600:HHD917606 HQZ917600:HQZ917606 IAV917600:IAV917606 IKR917600:IKR917606 IUN917600:IUN917606 JEJ917600:JEJ917606 JOF917600:JOF917606 JYB917600:JYB917606 KHX917600:KHX917606 KRT917600:KRT917606 LBP917600:LBP917606 LLL917600:LLL917606 LVH917600:LVH917606 MFD917600:MFD917606 MOZ917600:MOZ917606 MYV917600:MYV917606 NIR917600:NIR917606 NSN917600:NSN917606 OCJ917600:OCJ917606 OMF917600:OMF917606 OWB917600:OWB917606 PFX917600:PFX917606 PPT917600:PPT917606 PZP917600:PZP917606 QJL917600:QJL917606 QTH917600:QTH917606 RDD917600:RDD917606 RMZ917600:RMZ917606 RWV917600:RWV917606 SGR917600:SGR917606 SQN917600:SQN917606 TAJ917600:TAJ917606 TKF917600:TKF917606 TUB917600:TUB917606 UDX917600:UDX917606 UNT917600:UNT917606 UXP917600:UXP917606 VHL917600:VHL917606 VRH917600:VRH917606 WBD917600:WBD917606 WKZ917600:WKZ917606 WUV917600:WUV917606 D983136:D983142 IJ983136:IJ983142 SF983136:SF983142 ACB983136:ACB983142 ALX983136:ALX983142 AVT983136:AVT983142 BFP983136:BFP983142 BPL983136:BPL983142 BZH983136:BZH983142 CJD983136:CJD983142 CSZ983136:CSZ983142 DCV983136:DCV983142 DMR983136:DMR983142 DWN983136:DWN983142 EGJ983136:EGJ983142 EQF983136:EQF983142 FAB983136:FAB983142 FJX983136:FJX983142 FTT983136:FTT983142 GDP983136:GDP983142 GNL983136:GNL983142 GXH983136:GXH983142 HHD983136:HHD983142 HQZ983136:HQZ983142 IAV983136:IAV983142 IKR983136:IKR983142 IUN983136:IUN983142 JEJ983136:JEJ983142 JOF983136:JOF983142 JYB983136:JYB983142 KHX983136:KHX983142 KRT983136:KRT983142 LBP983136:LBP983142 LLL983136:LLL983142 LVH983136:LVH983142 MFD983136:MFD983142 MOZ983136:MOZ983142 MYV983136:MYV983142 NIR983136:NIR983142 NSN983136:NSN983142 OCJ983136:OCJ983142 OMF983136:OMF983142 OWB983136:OWB983142 PFX983136:PFX983142 PPT983136:PPT983142 PZP983136:PZP983142 QJL983136:QJL983142 QTH983136:QTH983142 RDD983136:RDD983142 RMZ983136:RMZ983142 RWV983136:RWV983142 SGR983136:SGR983142 SQN983136:SQN983142 TAJ983136:TAJ983142 TKF983136:TKF983142 TUB983136:TUB983142 UDX983136:UDX983142 UNT983136:UNT983142 UXP983136:UXP983142 VHL983136:VHL983142 VRH983136:VRH983142 WBD983136:WBD983142 WKZ983136:WKZ983142 WUV983136:WUV983142 D86:D91 IJ86:IJ91 SF86:SF91 ACB86:ACB91 ALX86:ALX91 AVT86:AVT91 BFP86:BFP91 BPL86:BPL91 BZH86:BZH91 CJD86:CJD91 CSZ86:CSZ91 DCV86:DCV91 DMR86:DMR91 DWN86:DWN91 EGJ86:EGJ91 EQF86:EQF91 FAB86:FAB91 FJX86:FJX91 FTT86:FTT91 GDP86:GDP91 GNL86:GNL91 GXH86:GXH91 HHD86:HHD91 HQZ86:HQZ91 IAV86:IAV91 IKR86:IKR91 IUN86:IUN91 JEJ86:JEJ91 JOF86:JOF91 JYB86:JYB91 KHX86:KHX91 KRT86:KRT91 LBP86:LBP91 LLL86:LLL91 LVH86:LVH91 MFD86:MFD91 MOZ86:MOZ91 MYV86:MYV91 NIR86:NIR91 NSN86:NSN91 OCJ86:OCJ91 OMF86:OMF91 OWB86:OWB91 PFX86:PFX91 PPT86:PPT91 PZP86:PZP91 QJL86:QJL91 QTH86:QTH91 RDD86:RDD91 RMZ86:RMZ91 RWV86:RWV91 SGR86:SGR91 SQN86:SQN91 TAJ86:TAJ91 TKF86:TKF91 TUB86:TUB91 UDX86:UDX91 UNT86:UNT91 UXP86:UXP91 VHL86:VHL91 VRH86:VRH91 WBD86:WBD91 WKZ86:WKZ91 WUV86:WUV91 D65622:D65627 IJ65622:IJ65627 SF65622:SF65627 ACB65622:ACB65627 ALX65622:ALX65627 AVT65622:AVT65627 BFP65622:BFP65627 BPL65622:BPL65627 BZH65622:BZH65627 CJD65622:CJD65627 CSZ65622:CSZ65627 DCV65622:DCV65627 DMR65622:DMR65627 DWN65622:DWN65627 EGJ65622:EGJ65627 EQF65622:EQF65627 FAB65622:FAB65627 FJX65622:FJX65627 FTT65622:FTT65627 GDP65622:GDP65627 GNL65622:GNL65627 GXH65622:GXH65627 HHD65622:HHD65627 HQZ65622:HQZ65627 IAV65622:IAV65627 IKR65622:IKR65627 IUN65622:IUN65627 JEJ65622:JEJ65627 JOF65622:JOF65627 JYB65622:JYB65627 KHX65622:KHX65627 KRT65622:KRT65627 LBP65622:LBP65627 LLL65622:LLL65627 LVH65622:LVH65627 MFD65622:MFD65627 MOZ65622:MOZ65627 MYV65622:MYV65627 NIR65622:NIR65627 NSN65622:NSN65627 OCJ65622:OCJ65627 OMF65622:OMF65627 OWB65622:OWB65627 PFX65622:PFX65627 PPT65622:PPT65627 PZP65622:PZP65627 QJL65622:QJL65627 QTH65622:QTH65627 RDD65622:RDD65627 RMZ65622:RMZ65627 RWV65622:RWV65627 SGR65622:SGR65627 SQN65622:SQN65627 TAJ65622:TAJ65627 TKF65622:TKF65627 TUB65622:TUB65627 UDX65622:UDX65627 UNT65622:UNT65627 UXP65622:UXP65627 VHL65622:VHL65627 VRH65622:VRH65627 WBD65622:WBD65627 WKZ65622:WKZ65627 WUV65622:WUV65627 D131158:D131163 IJ131158:IJ131163 SF131158:SF131163 ACB131158:ACB131163 ALX131158:ALX131163 AVT131158:AVT131163 BFP131158:BFP131163 BPL131158:BPL131163 BZH131158:BZH131163 CJD131158:CJD131163 CSZ131158:CSZ131163 DCV131158:DCV131163 DMR131158:DMR131163 DWN131158:DWN131163 EGJ131158:EGJ131163 EQF131158:EQF131163 FAB131158:FAB131163 FJX131158:FJX131163 FTT131158:FTT131163 GDP131158:GDP131163 GNL131158:GNL131163 GXH131158:GXH131163 HHD131158:HHD131163 HQZ131158:HQZ131163 IAV131158:IAV131163 IKR131158:IKR131163 IUN131158:IUN131163 JEJ131158:JEJ131163 JOF131158:JOF131163 JYB131158:JYB131163 KHX131158:KHX131163 KRT131158:KRT131163 LBP131158:LBP131163 LLL131158:LLL131163 LVH131158:LVH131163 MFD131158:MFD131163 MOZ131158:MOZ131163 MYV131158:MYV131163 NIR131158:NIR131163 NSN131158:NSN131163 OCJ131158:OCJ131163 OMF131158:OMF131163 OWB131158:OWB131163 PFX131158:PFX131163 PPT131158:PPT131163 PZP131158:PZP131163 QJL131158:QJL131163 QTH131158:QTH131163 RDD131158:RDD131163 RMZ131158:RMZ131163 RWV131158:RWV131163 SGR131158:SGR131163 SQN131158:SQN131163 TAJ131158:TAJ131163 TKF131158:TKF131163 TUB131158:TUB131163 UDX131158:UDX131163 UNT131158:UNT131163 UXP131158:UXP131163 VHL131158:VHL131163 VRH131158:VRH131163 WBD131158:WBD131163 WKZ131158:WKZ131163 WUV131158:WUV131163 D196694:D196699 IJ196694:IJ196699 SF196694:SF196699 ACB196694:ACB196699 ALX196694:ALX196699 AVT196694:AVT196699 BFP196694:BFP196699 BPL196694:BPL196699 BZH196694:BZH196699 CJD196694:CJD196699 CSZ196694:CSZ196699 DCV196694:DCV196699 DMR196694:DMR196699 DWN196694:DWN196699 EGJ196694:EGJ196699 EQF196694:EQF196699 FAB196694:FAB196699 FJX196694:FJX196699 FTT196694:FTT196699 GDP196694:GDP196699 GNL196694:GNL196699 GXH196694:GXH196699 HHD196694:HHD196699 HQZ196694:HQZ196699 IAV196694:IAV196699 IKR196694:IKR196699 IUN196694:IUN196699 JEJ196694:JEJ196699 JOF196694:JOF196699 JYB196694:JYB196699 KHX196694:KHX196699 KRT196694:KRT196699 LBP196694:LBP196699 LLL196694:LLL196699 LVH196694:LVH196699 MFD196694:MFD196699 MOZ196694:MOZ196699 MYV196694:MYV196699 NIR196694:NIR196699 NSN196694:NSN196699 OCJ196694:OCJ196699 OMF196694:OMF196699 OWB196694:OWB196699 PFX196694:PFX196699 PPT196694:PPT196699 PZP196694:PZP196699 QJL196694:QJL196699 QTH196694:QTH196699 RDD196694:RDD196699 RMZ196694:RMZ196699 RWV196694:RWV196699 SGR196694:SGR196699 SQN196694:SQN196699 TAJ196694:TAJ196699 TKF196694:TKF196699 TUB196694:TUB196699 UDX196694:UDX196699 UNT196694:UNT196699 UXP196694:UXP196699 VHL196694:VHL196699 VRH196694:VRH196699 WBD196694:WBD196699 WKZ196694:WKZ196699 WUV196694:WUV196699 D262230:D262235 IJ262230:IJ262235 SF262230:SF262235 ACB262230:ACB262235 ALX262230:ALX262235 AVT262230:AVT262235 BFP262230:BFP262235 BPL262230:BPL262235 BZH262230:BZH262235 CJD262230:CJD262235 CSZ262230:CSZ262235 DCV262230:DCV262235 DMR262230:DMR262235 DWN262230:DWN262235 EGJ262230:EGJ262235 EQF262230:EQF262235 FAB262230:FAB262235 FJX262230:FJX262235 FTT262230:FTT262235 GDP262230:GDP262235 GNL262230:GNL262235 GXH262230:GXH262235 HHD262230:HHD262235 HQZ262230:HQZ262235 IAV262230:IAV262235 IKR262230:IKR262235 IUN262230:IUN262235 JEJ262230:JEJ262235 JOF262230:JOF262235 JYB262230:JYB262235 KHX262230:KHX262235 KRT262230:KRT262235 LBP262230:LBP262235 LLL262230:LLL262235 LVH262230:LVH262235 MFD262230:MFD262235 MOZ262230:MOZ262235 MYV262230:MYV262235 NIR262230:NIR262235 NSN262230:NSN262235 OCJ262230:OCJ262235 OMF262230:OMF262235 OWB262230:OWB262235 PFX262230:PFX262235 PPT262230:PPT262235 PZP262230:PZP262235 QJL262230:QJL262235 QTH262230:QTH262235 RDD262230:RDD262235 RMZ262230:RMZ262235 RWV262230:RWV262235 SGR262230:SGR262235 SQN262230:SQN262235 TAJ262230:TAJ262235 TKF262230:TKF262235 TUB262230:TUB262235 UDX262230:UDX262235 UNT262230:UNT262235 UXP262230:UXP262235 VHL262230:VHL262235 VRH262230:VRH262235 WBD262230:WBD262235 WKZ262230:WKZ262235 WUV262230:WUV262235 D327766:D327771 IJ327766:IJ327771 SF327766:SF327771 ACB327766:ACB327771 ALX327766:ALX327771 AVT327766:AVT327771 BFP327766:BFP327771 BPL327766:BPL327771 BZH327766:BZH327771 CJD327766:CJD327771 CSZ327766:CSZ327771 DCV327766:DCV327771 DMR327766:DMR327771 DWN327766:DWN327771 EGJ327766:EGJ327771 EQF327766:EQF327771 FAB327766:FAB327771 FJX327766:FJX327771 FTT327766:FTT327771 GDP327766:GDP327771 GNL327766:GNL327771 GXH327766:GXH327771 HHD327766:HHD327771 HQZ327766:HQZ327771 IAV327766:IAV327771 IKR327766:IKR327771 IUN327766:IUN327771 JEJ327766:JEJ327771 JOF327766:JOF327771 JYB327766:JYB327771 KHX327766:KHX327771 KRT327766:KRT327771 LBP327766:LBP327771 LLL327766:LLL327771 LVH327766:LVH327771 MFD327766:MFD327771 MOZ327766:MOZ327771 MYV327766:MYV327771 NIR327766:NIR327771 NSN327766:NSN327771 OCJ327766:OCJ327771 OMF327766:OMF327771 OWB327766:OWB327771 PFX327766:PFX327771 PPT327766:PPT327771 PZP327766:PZP327771 QJL327766:QJL327771 QTH327766:QTH327771 RDD327766:RDD327771 RMZ327766:RMZ327771 RWV327766:RWV327771 SGR327766:SGR327771 SQN327766:SQN327771 TAJ327766:TAJ327771 TKF327766:TKF327771 TUB327766:TUB327771 UDX327766:UDX327771 UNT327766:UNT327771 UXP327766:UXP327771 VHL327766:VHL327771 VRH327766:VRH327771 WBD327766:WBD327771 WKZ327766:WKZ327771 WUV327766:WUV327771 D393302:D393307 IJ393302:IJ393307 SF393302:SF393307 ACB393302:ACB393307 ALX393302:ALX393307 AVT393302:AVT393307 BFP393302:BFP393307 BPL393302:BPL393307 BZH393302:BZH393307 CJD393302:CJD393307 CSZ393302:CSZ393307 DCV393302:DCV393307 DMR393302:DMR393307 DWN393302:DWN393307 EGJ393302:EGJ393307 EQF393302:EQF393307 FAB393302:FAB393307 FJX393302:FJX393307 FTT393302:FTT393307 GDP393302:GDP393307 GNL393302:GNL393307 GXH393302:GXH393307 HHD393302:HHD393307 HQZ393302:HQZ393307 IAV393302:IAV393307 IKR393302:IKR393307 IUN393302:IUN393307 JEJ393302:JEJ393307 JOF393302:JOF393307 JYB393302:JYB393307 KHX393302:KHX393307 KRT393302:KRT393307 LBP393302:LBP393307 LLL393302:LLL393307 LVH393302:LVH393307 MFD393302:MFD393307 MOZ393302:MOZ393307 MYV393302:MYV393307 NIR393302:NIR393307 NSN393302:NSN393307 OCJ393302:OCJ393307 OMF393302:OMF393307 OWB393302:OWB393307 PFX393302:PFX393307 PPT393302:PPT393307 PZP393302:PZP393307 QJL393302:QJL393307 QTH393302:QTH393307 RDD393302:RDD393307 RMZ393302:RMZ393307 RWV393302:RWV393307 SGR393302:SGR393307 SQN393302:SQN393307 TAJ393302:TAJ393307 TKF393302:TKF393307 TUB393302:TUB393307 UDX393302:UDX393307 UNT393302:UNT393307 UXP393302:UXP393307 VHL393302:VHL393307 VRH393302:VRH393307 WBD393302:WBD393307 WKZ393302:WKZ393307 WUV393302:WUV393307 D458838:D458843 IJ458838:IJ458843 SF458838:SF458843 ACB458838:ACB458843 ALX458838:ALX458843 AVT458838:AVT458843 BFP458838:BFP458843 BPL458838:BPL458843 BZH458838:BZH458843 CJD458838:CJD458843 CSZ458838:CSZ458843 DCV458838:DCV458843 DMR458838:DMR458843 DWN458838:DWN458843 EGJ458838:EGJ458843 EQF458838:EQF458843 FAB458838:FAB458843 FJX458838:FJX458843 FTT458838:FTT458843 GDP458838:GDP458843 GNL458838:GNL458843 GXH458838:GXH458843 HHD458838:HHD458843 HQZ458838:HQZ458843 IAV458838:IAV458843 IKR458838:IKR458843 IUN458838:IUN458843 JEJ458838:JEJ458843 JOF458838:JOF458843 JYB458838:JYB458843 KHX458838:KHX458843 KRT458838:KRT458843 LBP458838:LBP458843 LLL458838:LLL458843 LVH458838:LVH458843 MFD458838:MFD458843 MOZ458838:MOZ458843 MYV458838:MYV458843 NIR458838:NIR458843 NSN458838:NSN458843 OCJ458838:OCJ458843 OMF458838:OMF458843 OWB458838:OWB458843 PFX458838:PFX458843 PPT458838:PPT458843 PZP458838:PZP458843 QJL458838:QJL458843 QTH458838:QTH458843 RDD458838:RDD458843 RMZ458838:RMZ458843 RWV458838:RWV458843 SGR458838:SGR458843 SQN458838:SQN458843 TAJ458838:TAJ458843 TKF458838:TKF458843 TUB458838:TUB458843 UDX458838:UDX458843 UNT458838:UNT458843 UXP458838:UXP458843 VHL458838:VHL458843 VRH458838:VRH458843 WBD458838:WBD458843 WKZ458838:WKZ458843 WUV458838:WUV458843 D524374:D524379 IJ524374:IJ524379 SF524374:SF524379 ACB524374:ACB524379 ALX524374:ALX524379 AVT524374:AVT524379 BFP524374:BFP524379 BPL524374:BPL524379 BZH524374:BZH524379 CJD524374:CJD524379 CSZ524374:CSZ524379 DCV524374:DCV524379 DMR524374:DMR524379 DWN524374:DWN524379 EGJ524374:EGJ524379 EQF524374:EQF524379 FAB524374:FAB524379 FJX524374:FJX524379 FTT524374:FTT524379 GDP524374:GDP524379 GNL524374:GNL524379 GXH524374:GXH524379 HHD524374:HHD524379 HQZ524374:HQZ524379 IAV524374:IAV524379 IKR524374:IKR524379 IUN524374:IUN524379 JEJ524374:JEJ524379 JOF524374:JOF524379 JYB524374:JYB524379 KHX524374:KHX524379 KRT524374:KRT524379 LBP524374:LBP524379 LLL524374:LLL524379 LVH524374:LVH524379 MFD524374:MFD524379 MOZ524374:MOZ524379 MYV524374:MYV524379 NIR524374:NIR524379 NSN524374:NSN524379 OCJ524374:OCJ524379 OMF524374:OMF524379 OWB524374:OWB524379 PFX524374:PFX524379 PPT524374:PPT524379 PZP524374:PZP524379 QJL524374:QJL524379 QTH524374:QTH524379 RDD524374:RDD524379 RMZ524374:RMZ524379 RWV524374:RWV524379 SGR524374:SGR524379 SQN524374:SQN524379 TAJ524374:TAJ524379 TKF524374:TKF524379 TUB524374:TUB524379 UDX524374:UDX524379 UNT524374:UNT524379 UXP524374:UXP524379 VHL524374:VHL524379 VRH524374:VRH524379 WBD524374:WBD524379 WKZ524374:WKZ524379 WUV524374:WUV524379 D589910:D589915 IJ589910:IJ589915 SF589910:SF589915 ACB589910:ACB589915 ALX589910:ALX589915 AVT589910:AVT589915 BFP589910:BFP589915 BPL589910:BPL589915 BZH589910:BZH589915 CJD589910:CJD589915 CSZ589910:CSZ589915 DCV589910:DCV589915 DMR589910:DMR589915 DWN589910:DWN589915 EGJ589910:EGJ589915 EQF589910:EQF589915 FAB589910:FAB589915 FJX589910:FJX589915 FTT589910:FTT589915 GDP589910:GDP589915 GNL589910:GNL589915 GXH589910:GXH589915 HHD589910:HHD589915 HQZ589910:HQZ589915 IAV589910:IAV589915 IKR589910:IKR589915 IUN589910:IUN589915 JEJ589910:JEJ589915 JOF589910:JOF589915 JYB589910:JYB589915 KHX589910:KHX589915 KRT589910:KRT589915 LBP589910:LBP589915 LLL589910:LLL589915 LVH589910:LVH589915 MFD589910:MFD589915 MOZ589910:MOZ589915 MYV589910:MYV589915 NIR589910:NIR589915 NSN589910:NSN589915 OCJ589910:OCJ589915 OMF589910:OMF589915 OWB589910:OWB589915 PFX589910:PFX589915 PPT589910:PPT589915 PZP589910:PZP589915 QJL589910:QJL589915 QTH589910:QTH589915 RDD589910:RDD589915 RMZ589910:RMZ589915 RWV589910:RWV589915 SGR589910:SGR589915 SQN589910:SQN589915 TAJ589910:TAJ589915 TKF589910:TKF589915 TUB589910:TUB589915 UDX589910:UDX589915 UNT589910:UNT589915 UXP589910:UXP589915 VHL589910:VHL589915 VRH589910:VRH589915 WBD589910:WBD589915 WKZ589910:WKZ589915 WUV589910:WUV589915 D655446:D655451 IJ655446:IJ655451 SF655446:SF655451 ACB655446:ACB655451 ALX655446:ALX655451 AVT655446:AVT655451 BFP655446:BFP655451 BPL655446:BPL655451 BZH655446:BZH655451 CJD655446:CJD655451 CSZ655446:CSZ655451 DCV655446:DCV655451 DMR655446:DMR655451 DWN655446:DWN655451 EGJ655446:EGJ655451 EQF655446:EQF655451 FAB655446:FAB655451 FJX655446:FJX655451 FTT655446:FTT655451 GDP655446:GDP655451 GNL655446:GNL655451 GXH655446:GXH655451 HHD655446:HHD655451 HQZ655446:HQZ655451 IAV655446:IAV655451 IKR655446:IKR655451 IUN655446:IUN655451 JEJ655446:JEJ655451 JOF655446:JOF655451 JYB655446:JYB655451 KHX655446:KHX655451 KRT655446:KRT655451 LBP655446:LBP655451 LLL655446:LLL655451 LVH655446:LVH655451 MFD655446:MFD655451 MOZ655446:MOZ655451 MYV655446:MYV655451 NIR655446:NIR655451 NSN655446:NSN655451 OCJ655446:OCJ655451 OMF655446:OMF655451 OWB655446:OWB655451 PFX655446:PFX655451 PPT655446:PPT655451 PZP655446:PZP655451 QJL655446:QJL655451 QTH655446:QTH655451 RDD655446:RDD655451 RMZ655446:RMZ655451 RWV655446:RWV655451 SGR655446:SGR655451 SQN655446:SQN655451 TAJ655446:TAJ655451 TKF655446:TKF655451 TUB655446:TUB655451 UDX655446:UDX655451 UNT655446:UNT655451 UXP655446:UXP655451 VHL655446:VHL655451 VRH655446:VRH655451 WBD655446:WBD655451 WKZ655446:WKZ655451 WUV655446:WUV655451 D720982:D720987 IJ720982:IJ720987 SF720982:SF720987 ACB720982:ACB720987 ALX720982:ALX720987 AVT720982:AVT720987 BFP720982:BFP720987 BPL720982:BPL720987 BZH720982:BZH720987 CJD720982:CJD720987 CSZ720982:CSZ720987 DCV720982:DCV720987 DMR720982:DMR720987 DWN720982:DWN720987 EGJ720982:EGJ720987 EQF720982:EQF720987 FAB720982:FAB720987 FJX720982:FJX720987 FTT720982:FTT720987 GDP720982:GDP720987 GNL720982:GNL720987 GXH720982:GXH720987 HHD720982:HHD720987 HQZ720982:HQZ720987 IAV720982:IAV720987 IKR720982:IKR720987 IUN720982:IUN720987 JEJ720982:JEJ720987 JOF720982:JOF720987 JYB720982:JYB720987 KHX720982:KHX720987 KRT720982:KRT720987 LBP720982:LBP720987 LLL720982:LLL720987 LVH720982:LVH720987 MFD720982:MFD720987 MOZ720982:MOZ720987 MYV720982:MYV720987 NIR720982:NIR720987 NSN720982:NSN720987 OCJ720982:OCJ720987 OMF720982:OMF720987 OWB720982:OWB720987 PFX720982:PFX720987 PPT720982:PPT720987 PZP720982:PZP720987 QJL720982:QJL720987 QTH720982:QTH720987 RDD720982:RDD720987 RMZ720982:RMZ720987 RWV720982:RWV720987 SGR720982:SGR720987 SQN720982:SQN720987 TAJ720982:TAJ720987 TKF720982:TKF720987 TUB720982:TUB720987 UDX720982:UDX720987 UNT720982:UNT720987 UXP720982:UXP720987 VHL720982:VHL720987 VRH720982:VRH720987 WBD720982:WBD720987 WKZ720982:WKZ720987 WUV720982:WUV720987 D786518:D786523 IJ786518:IJ786523 SF786518:SF786523 ACB786518:ACB786523 ALX786518:ALX786523 AVT786518:AVT786523 BFP786518:BFP786523 BPL786518:BPL786523 BZH786518:BZH786523 CJD786518:CJD786523 CSZ786518:CSZ786523 DCV786518:DCV786523 DMR786518:DMR786523 DWN786518:DWN786523 EGJ786518:EGJ786523 EQF786518:EQF786523 FAB786518:FAB786523 FJX786518:FJX786523 FTT786518:FTT786523 GDP786518:GDP786523 GNL786518:GNL786523 GXH786518:GXH786523 HHD786518:HHD786523 HQZ786518:HQZ786523 IAV786518:IAV786523 IKR786518:IKR786523 IUN786518:IUN786523 JEJ786518:JEJ786523 JOF786518:JOF786523 JYB786518:JYB786523 KHX786518:KHX786523 KRT786518:KRT786523 LBP786518:LBP786523 LLL786518:LLL786523 LVH786518:LVH786523 MFD786518:MFD786523 MOZ786518:MOZ786523 MYV786518:MYV786523 NIR786518:NIR786523 NSN786518:NSN786523 OCJ786518:OCJ786523 OMF786518:OMF786523 OWB786518:OWB786523 PFX786518:PFX786523 PPT786518:PPT786523 PZP786518:PZP786523 QJL786518:QJL786523 QTH786518:QTH786523 RDD786518:RDD786523 RMZ786518:RMZ786523 RWV786518:RWV786523 SGR786518:SGR786523 SQN786518:SQN786523 TAJ786518:TAJ786523 TKF786518:TKF786523 TUB786518:TUB786523 UDX786518:UDX786523 UNT786518:UNT786523 UXP786518:UXP786523 VHL786518:VHL786523 VRH786518:VRH786523 WBD786518:WBD786523 WKZ786518:WKZ786523 WUV786518:WUV786523 D852054:D852059 IJ852054:IJ852059 SF852054:SF852059 ACB852054:ACB852059 ALX852054:ALX852059 AVT852054:AVT852059 BFP852054:BFP852059 BPL852054:BPL852059 BZH852054:BZH852059 CJD852054:CJD852059 CSZ852054:CSZ852059 DCV852054:DCV852059 DMR852054:DMR852059 DWN852054:DWN852059 EGJ852054:EGJ852059 EQF852054:EQF852059 FAB852054:FAB852059 FJX852054:FJX852059 FTT852054:FTT852059 GDP852054:GDP852059 GNL852054:GNL852059 GXH852054:GXH852059 HHD852054:HHD852059 HQZ852054:HQZ852059 IAV852054:IAV852059 IKR852054:IKR852059 IUN852054:IUN852059 JEJ852054:JEJ852059 JOF852054:JOF852059 JYB852054:JYB852059 KHX852054:KHX852059 KRT852054:KRT852059 LBP852054:LBP852059 LLL852054:LLL852059 LVH852054:LVH852059 MFD852054:MFD852059 MOZ852054:MOZ852059 MYV852054:MYV852059 NIR852054:NIR852059 NSN852054:NSN852059 OCJ852054:OCJ852059 OMF852054:OMF852059 OWB852054:OWB852059 PFX852054:PFX852059 PPT852054:PPT852059 PZP852054:PZP852059 QJL852054:QJL852059 QTH852054:QTH852059 RDD852054:RDD852059 RMZ852054:RMZ852059 RWV852054:RWV852059 SGR852054:SGR852059 SQN852054:SQN852059 TAJ852054:TAJ852059 TKF852054:TKF852059 TUB852054:TUB852059 UDX852054:UDX852059 UNT852054:UNT852059 UXP852054:UXP852059 VHL852054:VHL852059 VRH852054:VRH852059 WBD852054:WBD852059 WKZ852054:WKZ852059 WUV852054:WUV852059 D917590:D917595 IJ917590:IJ917595 SF917590:SF917595 ACB917590:ACB917595 ALX917590:ALX917595 AVT917590:AVT917595 BFP917590:BFP917595 BPL917590:BPL917595 BZH917590:BZH917595 CJD917590:CJD917595 CSZ917590:CSZ917595 DCV917590:DCV917595 DMR917590:DMR917595 DWN917590:DWN917595 EGJ917590:EGJ917595 EQF917590:EQF917595 FAB917590:FAB917595 FJX917590:FJX917595 FTT917590:FTT917595 GDP917590:GDP917595 GNL917590:GNL917595 GXH917590:GXH917595 HHD917590:HHD917595 HQZ917590:HQZ917595 IAV917590:IAV917595 IKR917590:IKR917595 IUN917590:IUN917595 JEJ917590:JEJ917595 JOF917590:JOF917595 JYB917590:JYB917595 KHX917590:KHX917595 KRT917590:KRT917595 LBP917590:LBP917595 LLL917590:LLL917595 LVH917590:LVH917595 MFD917590:MFD917595 MOZ917590:MOZ917595 MYV917590:MYV917595 NIR917590:NIR917595 NSN917590:NSN917595 OCJ917590:OCJ917595 OMF917590:OMF917595 OWB917590:OWB917595 PFX917590:PFX917595 PPT917590:PPT917595 PZP917590:PZP917595 QJL917590:QJL917595 QTH917590:QTH917595 RDD917590:RDD917595 RMZ917590:RMZ917595 RWV917590:RWV917595 SGR917590:SGR917595 SQN917590:SQN917595 TAJ917590:TAJ917595 TKF917590:TKF917595 TUB917590:TUB917595 UDX917590:UDX917595 UNT917590:UNT917595 UXP917590:UXP917595 VHL917590:VHL917595 VRH917590:VRH917595 WBD917590:WBD917595 WKZ917590:WKZ917595 WUV917590:WUV917595 D983126:D983131 IJ983126:IJ983131 SF983126:SF983131 ACB983126:ACB983131 ALX983126:ALX983131 AVT983126:AVT983131 BFP983126:BFP983131 BPL983126:BPL983131 BZH983126:BZH983131 CJD983126:CJD983131 CSZ983126:CSZ983131 DCV983126:DCV983131 DMR983126:DMR983131 DWN983126:DWN983131 EGJ983126:EGJ983131 EQF983126:EQF983131 FAB983126:FAB983131 FJX983126:FJX983131 FTT983126:FTT983131 GDP983126:GDP983131 GNL983126:GNL983131 GXH983126:GXH983131 HHD983126:HHD983131 HQZ983126:HQZ983131 IAV983126:IAV983131 IKR983126:IKR983131 IUN983126:IUN983131 JEJ983126:JEJ983131 JOF983126:JOF983131 JYB983126:JYB983131 KHX983126:KHX983131 KRT983126:KRT983131 LBP983126:LBP983131 LLL983126:LLL983131 LVH983126:LVH983131 MFD983126:MFD983131 MOZ983126:MOZ983131 MYV983126:MYV983131 NIR983126:NIR983131 NSN983126:NSN983131 OCJ983126:OCJ983131 OMF983126:OMF983131 OWB983126:OWB983131 PFX983126:PFX983131 PPT983126:PPT983131 PZP983126:PZP983131 QJL983126:QJL983131 QTH983126:QTH983131 RDD983126:RDD983131 RMZ983126:RMZ983131 RWV983126:RWV983131 SGR983126:SGR983131 SQN983126:SQN983131 TAJ983126:TAJ983131 TKF983126:TKF983131 TUB983126:TUB983131 UDX983126:UDX983131 UNT983126:UNT983131 UXP983126:UXP983131 VHL983126:VHL983131 VRH983126:VRH983131 WBD983126:WBD983131 WKZ983126:WKZ983131 WUV983126:WUV983131 WUV983055:WUV983059 IJ47:IJ80 SF47:SF80 ACB47:ACB80 ALX47:ALX80 AVT47:AVT80 BFP47:BFP80 BPL47:BPL80 BZH47:BZH80 CJD47:CJD80 CSZ47:CSZ80 DCV47:DCV80 DMR47:DMR80 DWN47:DWN80 EGJ47:EGJ80 EQF47:EQF80 FAB47:FAB80 FJX47:FJX80 FTT47:FTT80 GDP47:GDP80 GNL47:GNL80 GXH47:GXH80 HHD47:HHD80 HQZ47:HQZ80 IAV47:IAV80 IKR47:IKR80 IUN47:IUN80 JEJ47:JEJ80 JOF47:JOF80 JYB47:JYB80 KHX47:KHX80 KRT47:KRT80 LBP47:LBP80 LLL47:LLL80 LVH47:LVH80 MFD47:MFD80 MOZ47:MOZ80 MYV47:MYV80 NIR47:NIR80 NSN47:NSN80 OCJ47:OCJ80 OMF47:OMF80 OWB47:OWB80 PFX47:PFX80 PPT47:PPT80 PZP47:PZP80 QJL47:QJL80 QTH47:QTH80 RDD47:RDD80 RMZ47:RMZ80 RWV47:RWV80 SGR47:SGR80 SQN47:SQN80 TAJ47:TAJ80 TKF47:TKF80 TUB47:TUB80 UDX47:UDX80 UNT47:UNT80 UXP47:UXP80 VHL47:VHL80 VRH47:VRH80 WBD47:WBD80 WKZ47:WKZ80 WUV47:WUV80 D65583:D65616 IJ65583:IJ65616 SF65583:SF65616 ACB65583:ACB65616 ALX65583:ALX65616 AVT65583:AVT65616 BFP65583:BFP65616 BPL65583:BPL65616 BZH65583:BZH65616 CJD65583:CJD65616 CSZ65583:CSZ65616 DCV65583:DCV65616 DMR65583:DMR65616 DWN65583:DWN65616 EGJ65583:EGJ65616 EQF65583:EQF65616 FAB65583:FAB65616 FJX65583:FJX65616 FTT65583:FTT65616 GDP65583:GDP65616 GNL65583:GNL65616 GXH65583:GXH65616 HHD65583:HHD65616 HQZ65583:HQZ65616 IAV65583:IAV65616 IKR65583:IKR65616 IUN65583:IUN65616 JEJ65583:JEJ65616 JOF65583:JOF65616 JYB65583:JYB65616 KHX65583:KHX65616 KRT65583:KRT65616 LBP65583:LBP65616 LLL65583:LLL65616 LVH65583:LVH65616 MFD65583:MFD65616 MOZ65583:MOZ65616 MYV65583:MYV65616 NIR65583:NIR65616 NSN65583:NSN65616 OCJ65583:OCJ65616 OMF65583:OMF65616 OWB65583:OWB65616 PFX65583:PFX65616 PPT65583:PPT65616 PZP65583:PZP65616 QJL65583:QJL65616 QTH65583:QTH65616 RDD65583:RDD65616 RMZ65583:RMZ65616 RWV65583:RWV65616 SGR65583:SGR65616 SQN65583:SQN65616 TAJ65583:TAJ65616 TKF65583:TKF65616 TUB65583:TUB65616 UDX65583:UDX65616 UNT65583:UNT65616 UXP65583:UXP65616 VHL65583:VHL65616 VRH65583:VRH65616 WBD65583:WBD65616 WKZ65583:WKZ65616 WUV65583:WUV65616 D131119:D131152 IJ131119:IJ131152 SF131119:SF131152 ACB131119:ACB131152 ALX131119:ALX131152 AVT131119:AVT131152 BFP131119:BFP131152 BPL131119:BPL131152 BZH131119:BZH131152 CJD131119:CJD131152 CSZ131119:CSZ131152 DCV131119:DCV131152 DMR131119:DMR131152 DWN131119:DWN131152 EGJ131119:EGJ131152 EQF131119:EQF131152 FAB131119:FAB131152 FJX131119:FJX131152 FTT131119:FTT131152 GDP131119:GDP131152 GNL131119:GNL131152 GXH131119:GXH131152 HHD131119:HHD131152 HQZ131119:HQZ131152 IAV131119:IAV131152 IKR131119:IKR131152 IUN131119:IUN131152 JEJ131119:JEJ131152 JOF131119:JOF131152 JYB131119:JYB131152 KHX131119:KHX131152 KRT131119:KRT131152 LBP131119:LBP131152 LLL131119:LLL131152 LVH131119:LVH131152 MFD131119:MFD131152 MOZ131119:MOZ131152 MYV131119:MYV131152 NIR131119:NIR131152 NSN131119:NSN131152 OCJ131119:OCJ131152 OMF131119:OMF131152 OWB131119:OWB131152 PFX131119:PFX131152 PPT131119:PPT131152 PZP131119:PZP131152 QJL131119:QJL131152 QTH131119:QTH131152 RDD131119:RDD131152 RMZ131119:RMZ131152 RWV131119:RWV131152 SGR131119:SGR131152 SQN131119:SQN131152 TAJ131119:TAJ131152 TKF131119:TKF131152 TUB131119:TUB131152 UDX131119:UDX131152 UNT131119:UNT131152 UXP131119:UXP131152 VHL131119:VHL131152 VRH131119:VRH131152 WBD131119:WBD131152 WKZ131119:WKZ131152 WUV131119:WUV131152 D196655:D196688 IJ196655:IJ196688 SF196655:SF196688 ACB196655:ACB196688 ALX196655:ALX196688 AVT196655:AVT196688 BFP196655:BFP196688 BPL196655:BPL196688 BZH196655:BZH196688 CJD196655:CJD196688 CSZ196655:CSZ196688 DCV196655:DCV196688 DMR196655:DMR196688 DWN196655:DWN196688 EGJ196655:EGJ196688 EQF196655:EQF196688 FAB196655:FAB196688 FJX196655:FJX196688 FTT196655:FTT196688 GDP196655:GDP196688 GNL196655:GNL196688 GXH196655:GXH196688 HHD196655:HHD196688 HQZ196655:HQZ196688 IAV196655:IAV196688 IKR196655:IKR196688 IUN196655:IUN196688 JEJ196655:JEJ196688 JOF196655:JOF196688 JYB196655:JYB196688 KHX196655:KHX196688 KRT196655:KRT196688 LBP196655:LBP196688 LLL196655:LLL196688 LVH196655:LVH196688 MFD196655:MFD196688 MOZ196655:MOZ196688 MYV196655:MYV196688 NIR196655:NIR196688 NSN196655:NSN196688 OCJ196655:OCJ196688 OMF196655:OMF196688 OWB196655:OWB196688 PFX196655:PFX196688 PPT196655:PPT196688 PZP196655:PZP196688 QJL196655:QJL196688 QTH196655:QTH196688 RDD196655:RDD196688 RMZ196655:RMZ196688 RWV196655:RWV196688 SGR196655:SGR196688 SQN196655:SQN196688 TAJ196655:TAJ196688 TKF196655:TKF196688 TUB196655:TUB196688 UDX196655:UDX196688 UNT196655:UNT196688 UXP196655:UXP196688 VHL196655:VHL196688 VRH196655:VRH196688 WBD196655:WBD196688 WKZ196655:WKZ196688 WUV196655:WUV196688 D262191:D262224 IJ262191:IJ262224 SF262191:SF262224 ACB262191:ACB262224 ALX262191:ALX262224 AVT262191:AVT262224 BFP262191:BFP262224 BPL262191:BPL262224 BZH262191:BZH262224 CJD262191:CJD262224 CSZ262191:CSZ262224 DCV262191:DCV262224 DMR262191:DMR262224 DWN262191:DWN262224 EGJ262191:EGJ262224 EQF262191:EQF262224 FAB262191:FAB262224 FJX262191:FJX262224 FTT262191:FTT262224 GDP262191:GDP262224 GNL262191:GNL262224 GXH262191:GXH262224 HHD262191:HHD262224 HQZ262191:HQZ262224 IAV262191:IAV262224 IKR262191:IKR262224 IUN262191:IUN262224 JEJ262191:JEJ262224 JOF262191:JOF262224 JYB262191:JYB262224 KHX262191:KHX262224 KRT262191:KRT262224 LBP262191:LBP262224 LLL262191:LLL262224 LVH262191:LVH262224 MFD262191:MFD262224 MOZ262191:MOZ262224 MYV262191:MYV262224 NIR262191:NIR262224 NSN262191:NSN262224 OCJ262191:OCJ262224 OMF262191:OMF262224 OWB262191:OWB262224 PFX262191:PFX262224 PPT262191:PPT262224 PZP262191:PZP262224 QJL262191:QJL262224 QTH262191:QTH262224 RDD262191:RDD262224 RMZ262191:RMZ262224 RWV262191:RWV262224 SGR262191:SGR262224 SQN262191:SQN262224 TAJ262191:TAJ262224 TKF262191:TKF262224 TUB262191:TUB262224 UDX262191:UDX262224 UNT262191:UNT262224 UXP262191:UXP262224 VHL262191:VHL262224 VRH262191:VRH262224 WBD262191:WBD262224 WKZ262191:WKZ262224 WUV262191:WUV262224 D327727:D327760 IJ327727:IJ327760 SF327727:SF327760 ACB327727:ACB327760 ALX327727:ALX327760 AVT327727:AVT327760 BFP327727:BFP327760 BPL327727:BPL327760 BZH327727:BZH327760 CJD327727:CJD327760 CSZ327727:CSZ327760 DCV327727:DCV327760 DMR327727:DMR327760 DWN327727:DWN327760 EGJ327727:EGJ327760 EQF327727:EQF327760 FAB327727:FAB327760 FJX327727:FJX327760 FTT327727:FTT327760 GDP327727:GDP327760 GNL327727:GNL327760 GXH327727:GXH327760 HHD327727:HHD327760 HQZ327727:HQZ327760 IAV327727:IAV327760 IKR327727:IKR327760 IUN327727:IUN327760 JEJ327727:JEJ327760 JOF327727:JOF327760 JYB327727:JYB327760 KHX327727:KHX327760 KRT327727:KRT327760 LBP327727:LBP327760 LLL327727:LLL327760 LVH327727:LVH327760 MFD327727:MFD327760 MOZ327727:MOZ327760 MYV327727:MYV327760 NIR327727:NIR327760 NSN327727:NSN327760 OCJ327727:OCJ327760 OMF327727:OMF327760 OWB327727:OWB327760 PFX327727:PFX327760 PPT327727:PPT327760 PZP327727:PZP327760 QJL327727:QJL327760 QTH327727:QTH327760 RDD327727:RDD327760 RMZ327727:RMZ327760 RWV327727:RWV327760 SGR327727:SGR327760 SQN327727:SQN327760 TAJ327727:TAJ327760 TKF327727:TKF327760 TUB327727:TUB327760 UDX327727:UDX327760 UNT327727:UNT327760 UXP327727:UXP327760 VHL327727:VHL327760 VRH327727:VRH327760 WBD327727:WBD327760 WKZ327727:WKZ327760 WUV327727:WUV327760 D393263:D393296 IJ393263:IJ393296 SF393263:SF393296 ACB393263:ACB393296 ALX393263:ALX393296 AVT393263:AVT393296 BFP393263:BFP393296 BPL393263:BPL393296 BZH393263:BZH393296 CJD393263:CJD393296 CSZ393263:CSZ393296 DCV393263:DCV393296 DMR393263:DMR393296 DWN393263:DWN393296 EGJ393263:EGJ393296 EQF393263:EQF393296 FAB393263:FAB393296 FJX393263:FJX393296 FTT393263:FTT393296 GDP393263:GDP393296 GNL393263:GNL393296 GXH393263:GXH393296 HHD393263:HHD393296 HQZ393263:HQZ393296 IAV393263:IAV393296 IKR393263:IKR393296 IUN393263:IUN393296 JEJ393263:JEJ393296 JOF393263:JOF393296 JYB393263:JYB393296 KHX393263:KHX393296 KRT393263:KRT393296 LBP393263:LBP393296 LLL393263:LLL393296 LVH393263:LVH393296 MFD393263:MFD393296 MOZ393263:MOZ393296 MYV393263:MYV393296 NIR393263:NIR393296 NSN393263:NSN393296 OCJ393263:OCJ393296 OMF393263:OMF393296 OWB393263:OWB393296 PFX393263:PFX393296 PPT393263:PPT393296 PZP393263:PZP393296 QJL393263:QJL393296 QTH393263:QTH393296 RDD393263:RDD393296 RMZ393263:RMZ393296 RWV393263:RWV393296 SGR393263:SGR393296 SQN393263:SQN393296 TAJ393263:TAJ393296 TKF393263:TKF393296 TUB393263:TUB393296 UDX393263:UDX393296 UNT393263:UNT393296 UXP393263:UXP393296 VHL393263:VHL393296 VRH393263:VRH393296 WBD393263:WBD393296 WKZ393263:WKZ393296 WUV393263:WUV393296 D458799:D458832 IJ458799:IJ458832 SF458799:SF458832 ACB458799:ACB458832 ALX458799:ALX458832 AVT458799:AVT458832 BFP458799:BFP458832 BPL458799:BPL458832 BZH458799:BZH458832 CJD458799:CJD458832 CSZ458799:CSZ458832 DCV458799:DCV458832 DMR458799:DMR458832 DWN458799:DWN458832 EGJ458799:EGJ458832 EQF458799:EQF458832 FAB458799:FAB458832 FJX458799:FJX458832 FTT458799:FTT458832 GDP458799:GDP458832 GNL458799:GNL458832 GXH458799:GXH458832 HHD458799:HHD458832 HQZ458799:HQZ458832 IAV458799:IAV458832 IKR458799:IKR458832 IUN458799:IUN458832 JEJ458799:JEJ458832 JOF458799:JOF458832 JYB458799:JYB458832 KHX458799:KHX458832 KRT458799:KRT458832 LBP458799:LBP458832 LLL458799:LLL458832 LVH458799:LVH458832 MFD458799:MFD458832 MOZ458799:MOZ458832 MYV458799:MYV458832 NIR458799:NIR458832 NSN458799:NSN458832 OCJ458799:OCJ458832 OMF458799:OMF458832 OWB458799:OWB458832 PFX458799:PFX458832 PPT458799:PPT458832 PZP458799:PZP458832 QJL458799:QJL458832 QTH458799:QTH458832 RDD458799:RDD458832 RMZ458799:RMZ458832 RWV458799:RWV458832 SGR458799:SGR458832 SQN458799:SQN458832 TAJ458799:TAJ458832 TKF458799:TKF458832 TUB458799:TUB458832 UDX458799:UDX458832 UNT458799:UNT458832 UXP458799:UXP458832 VHL458799:VHL458832 VRH458799:VRH458832 WBD458799:WBD458832 WKZ458799:WKZ458832 WUV458799:WUV458832 D524335:D524368 IJ524335:IJ524368 SF524335:SF524368 ACB524335:ACB524368 ALX524335:ALX524368 AVT524335:AVT524368 BFP524335:BFP524368 BPL524335:BPL524368 BZH524335:BZH524368 CJD524335:CJD524368 CSZ524335:CSZ524368 DCV524335:DCV524368 DMR524335:DMR524368 DWN524335:DWN524368 EGJ524335:EGJ524368 EQF524335:EQF524368 FAB524335:FAB524368 FJX524335:FJX524368 FTT524335:FTT524368 GDP524335:GDP524368 GNL524335:GNL524368 GXH524335:GXH524368 HHD524335:HHD524368 HQZ524335:HQZ524368 IAV524335:IAV524368 IKR524335:IKR524368 IUN524335:IUN524368 JEJ524335:JEJ524368 JOF524335:JOF524368 JYB524335:JYB524368 KHX524335:KHX524368 KRT524335:KRT524368 LBP524335:LBP524368 LLL524335:LLL524368 LVH524335:LVH524368 MFD524335:MFD524368 MOZ524335:MOZ524368 MYV524335:MYV524368 NIR524335:NIR524368 NSN524335:NSN524368 OCJ524335:OCJ524368 OMF524335:OMF524368 OWB524335:OWB524368 PFX524335:PFX524368 PPT524335:PPT524368 PZP524335:PZP524368 QJL524335:QJL524368 QTH524335:QTH524368 RDD524335:RDD524368 RMZ524335:RMZ524368 RWV524335:RWV524368 SGR524335:SGR524368 SQN524335:SQN524368 TAJ524335:TAJ524368 TKF524335:TKF524368 TUB524335:TUB524368 UDX524335:UDX524368 UNT524335:UNT524368 UXP524335:UXP524368 VHL524335:VHL524368 VRH524335:VRH524368 WBD524335:WBD524368 WKZ524335:WKZ524368 WUV524335:WUV524368 D589871:D589904 IJ589871:IJ589904 SF589871:SF589904 ACB589871:ACB589904 ALX589871:ALX589904 AVT589871:AVT589904 BFP589871:BFP589904 BPL589871:BPL589904 BZH589871:BZH589904 CJD589871:CJD589904 CSZ589871:CSZ589904 DCV589871:DCV589904 DMR589871:DMR589904 DWN589871:DWN589904 EGJ589871:EGJ589904 EQF589871:EQF589904 FAB589871:FAB589904 FJX589871:FJX589904 FTT589871:FTT589904 GDP589871:GDP589904 GNL589871:GNL589904 GXH589871:GXH589904 HHD589871:HHD589904 HQZ589871:HQZ589904 IAV589871:IAV589904 IKR589871:IKR589904 IUN589871:IUN589904 JEJ589871:JEJ589904 JOF589871:JOF589904 JYB589871:JYB589904 KHX589871:KHX589904 KRT589871:KRT589904 LBP589871:LBP589904 LLL589871:LLL589904 LVH589871:LVH589904 MFD589871:MFD589904 MOZ589871:MOZ589904 MYV589871:MYV589904 NIR589871:NIR589904 NSN589871:NSN589904 OCJ589871:OCJ589904 OMF589871:OMF589904 OWB589871:OWB589904 PFX589871:PFX589904 PPT589871:PPT589904 PZP589871:PZP589904 QJL589871:QJL589904 QTH589871:QTH589904 RDD589871:RDD589904 RMZ589871:RMZ589904 RWV589871:RWV589904 SGR589871:SGR589904 SQN589871:SQN589904 TAJ589871:TAJ589904 TKF589871:TKF589904 TUB589871:TUB589904 UDX589871:UDX589904 UNT589871:UNT589904 UXP589871:UXP589904 VHL589871:VHL589904 VRH589871:VRH589904 WBD589871:WBD589904 WKZ589871:WKZ589904 WUV589871:WUV589904 D655407:D655440 IJ655407:IJ655440 SF655407:SF655440 ACB655407:ACB655440 ALX655407:ALX655440 AVT655407:AVT655440 BFP655407:BFP655440 BPL655407:BPL655440 BZH655407:BZH655440 CJD655407:CJD655440 CSZ655407:CSZ655440 DCV655407:DCV655440 DMR655407:DMR655440 DWN655407:DWN655440 EGJ655407:EGJ655440 EQF655407:EQF655440 FAB655407:FAB655440 FJX655407:FJX655440 FTT655407:FTT655440 GDP655407:GDP655440 GNL655407:GNL655440 GXH655407:GXH655440 HHD655407:HHD655440 HQZ655407:HQZ655440 IAV655407:IAV655440 IKR655407:IKR655440 IUN655407:IUN655440 JEJ655407:JEJ655440 JOF655407:JOF655440 JYB655407:JYB655440 KHX655407:KHX655440 KRT655407:KRT655440 LBP655407:LBP655440 LLL655407:LLL655440 LVH655407:LVH655440 MFD655407:MFD655440 MOZ655407:MOZ655440 MYV655407:MYV655440 NIR655407:NIR655440 NSN655407:NSN655440 OCJ655407:OCJ655440 OMF655407:OMF655440 OWB655407:OWB655440 PFX655407:PFX655440 PPT655407:PPT655440 PZP655407:PZP655440 QJL655407:QJL655440 QTH655407:QTH655440 RDD655407:RDD655440 RMZ655407:RMZ655440 RWV655407:RWV655440 SGR655407:SGR655440 SQN655407:SQN655440 TAJ655407:TAJ655440 TKF655407:TKF655440 TUB655407:TUB655440 UDX655407:UDX655440 UNT655407:UNT655440 UXP655407:UXP655440 VHL655407:VHL655440 VRH655407:VRH655440 WBD655407:WBD655440 WKZ655407:WKZ655440 WUV655407:WUV655440 D720943:D720976 IJ720943:IJ720976 SF720943:SF720976 ACB720943:ACB720976 ALX720943:ALX720976 AVT720943:AVT720976 BFP720943:BFP720976 BPL720943:BPL720976 BZH720943:BZH720976 CJD720943:CJD720976 CSZ720943:CSZ720976 DCV720943:DCV720976 DMR720943:DMR720976 DWN720943:DWN720976 EGJ720943:EGJ720976 EQF720943:EQF720976 FAB720943:FAB720976 FJX720943:FJX720976 FTT720943:FTT720976 GDP720943:GDP720976 GNL720943:GNL720976 GXH720943:GXH720976 HHD720943:HHD720976 HQZ720943:HQZ720976 IAV720943:IAV720976 IKR720943:IKR720976 IUN720943:IUN720976 JEJ720943:JEJ720976 JOF720943:JOF720976 JYB720943:JYB720976 KHX720943:KHX720976 KRT720943:KRT720976 LBP720943:LBP720976 LLL720943:LLL720976 LVH720943:LVH720976 MFD720943:MFD720976 MOZ720943:MOZ720976 MYV720943:MYV720976 NIR720943:NIR720976 NSN720943:NSN720976 OCJ720943:OCJ720976 OMF720943:OMF720976 OWB720943:OWB720976 PFX720943:PFX720976 PPT720943:PPT720976 PZP720943:PZP720976 QJL720943:QJL720976 QTH720943:QTH720976 RDD720943:RDD720976 RMZ720943:RMZ720976 RWV720943:RWV720976 SGR720943:SGR720976 SQN720943:SQN720976 TAJ720943:TAJ720976 TKF720943:TKF720976 TUB720943:TUB720976 UDX720943:UDX720976 UNT720943:UNT720976 UXP720943:UXP720976 VHL720943:VHL720976 VRH720943:VRH720976 WBD720943:WBD720976 WKZ720943:WKZ720976 WUV720943:WUV720976 D786479:D786512 IJ786479:IJ786512 SF786479:SF786512 ACB786479:ACB786512 ALX786479:ALX786512 AVT786479:AVT786512 BFP786479:BFP786512 BPL786479:BPL786512 BZH786479:BZH786512 CJD786479:CJD786512 CSZ786479:CSZ786512 DCV786479:DCV786512 DMR786479:DMR786512 DWN786479:DWN786512 EGJ786479:EGJ786512 EQF786479:EQF786512 FAB786479:FAB786512 FJX786479:FJX786512 FTT786479:FTT786512 GDP786479:GDP786512 GNL786479:GNL786512 GXH786479:GXH786512 HHD786479:HHD786512 HQZ786479:HQZ786512 IAV786479:IAV786512 IKR786479:IKR786512 IUN786479:IUN786512 JEJ786479:JEJ786512 JOF786479:JOF786512 JYB786479:JYB786512 KHX786479:KHX786512 KRT786479:KRT786512 LBP786479:LBP786512 LLL786479:LLL786512 LVH786479:LVH786512 MFD786479:MFD786512 MOZ786479:MOZ786512 MYV786479:MYV786512 NIR786479:NIR786512 NSN786479:NSN786512 OCJ786479:OCJ786512 OMF786479:OMF786512 OWB786479:OWB786512 PFX786479:PFX786512 PPT786479:PPT786512 PZP786479:PZP786512 QJL786479:QJL786512 QTH786479:QTH786512 RDD786479:RDD786512 RMZ786479:RMZ786512 RWV786479:RWV786512 SGR786479:SGR786512 SQN786479:SQN786512 TAJ786479:TAJ786512 TKF786479:TKF786512 TUB786479:TUB786512 UDX786479:UDX786512 UNT786479:UNT786512 UXP786479:UXP786512 VHL786479:VHL786512 VRH786479:VRH786512 WBD786479:WBD786512 WKZ786479:WKZ786512 WUV786479:WUV786512 D852015:D852048 IJ852015:IJ852048 SF852015:SF852048 ACB852015:ACB852048 ALX852015:ALX852048 AVT852015:AVT852048 BFP852015:BFP852048 BPL852015:BPL852048 BZH852015:BZH852048 CJD852015:CJD852048 CSZ852015:CSZ852048 DCV852015:DCV852048 DMR852015:DMR852048 DWN852015:DWN852048 EGJ852015:EGJ852048 EQF852015:EQF852048 FAB852015:FAB852048 FJX852015:FJX852048 FTT852015:FTT852048 GDP852015:GDP852048 GNL852015:GNL852048 GXH852015:GXH852048 HHD852015:HHD852048 HQZ852015:HQZ852048 IAV852015:IAV852048 IKR852015:IKR852048 IUN852015:IUN852048 JEJ852015:JEJ852048 JOF852015:JOF852048 JYB852015:JYB852048 KHX852015:KHX852048 KRT852015:KRT852048 LBP852015:LBP852048 LLL852015:LLL852048 LVH852015:LVH852048 MFD852015:MFD852048 MOZ852015:MOZ852048 MYV852015:MYV852048 NIR852015:NIR852048 NSN852015:NSN852048 OCJ852015:OCJ852048 OMF852015:OMF852048 OWB852015:OWB852048 PFX852015:PFX852048 PPT852015:PPT852048 PZP852015:PZP852048 QJL852015:QJL852048 QTH852015:QTH852048 RDD852015:RDD852048 RMZ852015:RMZ852048 RWV852015:RWV852048 SGR852015:SGR852048 SQN852015:SQN852048 TAJ852015:TAJ852048 TKF852015:TKF852048 TUB852015:TUB852048 UDX852015:UDX852048 UNT852015:UNT852048 UXP852015:UXP852048 VHL852015:VHL852048 VRH852015:VRH852048 WBD852015:WBD852048 WKZ852015:WKZ852048 WUV852015:WUV852048 D917551:D917584 IJ917551:IJ917584 SF917551:SF917584 ACB917551:ACB917584 ALX917551:ALX917584 AVT917551:AVT917584 BFP917551:BFP917584 BPL917551:BPL917584 BZH917551:BZH917584 CJD917551:CJD917584 CSZ917551:CSZ917584 DCV917551:DCV917584 DMR917551:DMR917584 DWN917551:DWN917584 EGJ917551:EGJ917584 EQF917551:EQF917584 FAB917551:FAB917584 FJX917551:FJX917584 FTT917551:FTT917584 GDP917551:GDP917584 GNL917551:GNL917584 GXH917551:GXH917584 HHD917551:HHD917584 HQZ917551:HQZ917584 IAV917551:IAV917584 IKR917551:IKR917584 IUN917551:IUN917584 JEJ917551:JEJ917584 JOF917551:JOF917584 JYB917551:JYB917584 KHX917551:KHX917584 KRT917551:KRT917584 LBP917551:LBP917584 LLL917551:LLL917584 LVH917551:LVH917584 MFD917551:MFD917584 MOZ917551:MOZ917584 MYV917551:MYV917584 NIR917551:NIR917584 NSN917551:NSN917584 OCJ917551:OCJ917584 OMF917551:OMF917584 OWB917551:OWB917584 PFX917551:PFX917584 PPT917551:PPT917584 PZP917551:PZP917584 QJL917551:QJL917584 QTH917551:QTH917584 RDD917551:RDD917584 RMZ917551:RMZ917584 RWV917551:RWV917584 SGR917551:SGR917584 SQN917551:SQN917584 TAJ917551:TAJ917584 TKF917551:TKF917584 TUB917551:TUB917584 UDX917551:UDX917584 UNT917551:UNT917584 UXP917551:UXP917584 VHL917551:VHL917584 VRH917551:VRH917584 WBD917551:WBD917584 WKZ917551:WKZ917584 WUV917551:WUV917584 D983087:D983120 IJ983087:IJ983120 SF983087:SF983120 ACB983087:ACB983120 ALX983087:ALX983120 AVT983087:AVT983120 BFP983087:BFP983120 BPL983087:BPL983120 BZH983087:BZH983120 CJD983087:CJD983120 CSZ983087:CSZ983120 DCV983087:DCV983120 DMR983087:DMR983120 DWN983087:DWN983120 EGJ983087:EGJ983120 EQF983087:EQF983120 FAB983087:FAB983120 FJX983087:FJX983120 FTT983087:FTT983120 GDP983087:GDP983120 GNL983087:GNL983120 GXH983087:GXH983120 HHD983087:HHD983120 HQZ983087:HQZ983120 IAV983087:IAV983120 IKR983087:IKR983120 IUN983087:IUN983120 JEJ983087:JEJ983120 JOF983087:JOF983120 JYB983087:JYB983120 KHX983087:KHX983120 KRT983087:KRT983120 LBP983087:LBP983120 LLL983087:LLL983120 LVH983087:LVH983120 MFD983087:MFD983120 MOZ983087:MOZ983120 MYV983087:MYV983120 NIR983087:NIR983120 NSN983087:NSN983120 OCJ983087:OCJ983120 OMF983087:OMF983120 OWB983087:OWB983120 PFX983087:PFX983120 PPT983087:PPT983120 PZP983087:PZP983120 QJL983087:QJL983120 QTH983087:QTH983120 RDD983087:RDD983120 RMZ983087:RMZ983120 RWV983087:RWV983120 SGR983087:SGR983120 SQN983087:SQN983120 TAJ983087:TAJ983120 TKF983087:TKF983120 TUB983087:TUB983120 UDX983087:UDX983120 UNT983087:UNT983120 UXP983087:UXP983120 VHL983087:VHL983120 VRH983087:VRH983120 WBD983087:WBD983120 WKZ983087:WKZ983120 WUV983087:WUV983120 D15:D19 IJ15:IJ19 SF15:SF19 ACB15:ACB19 ALX15:ALX19 AVT15:AVT19 BFP15:BFP19 BPL15:BPL19 BZH15:BZH19 CJD15:CJD19 CSZ15:CSZ19 DCV15:DCV19 DMR15:DMR19 DWN15:DWN19 EGJ15:EGJ19 EQF15:EQF19 FAB15:FAB19 FJX15:FJX19 FTT15:FTT19 GDP15:GDP19 GNL15:GNL19 GXH15:GXH19 HHD15:HHD19 HQZ15:HQZ19 IAV15:IAV19 IKR15:IKR19 IUN15:IUN19 JEJ15:JEJ19 JOF15:JOF19 JYB15:JYB19 KHX15:KHX19 KRT15:KRT19 LBP15:LBP19 LLL15:LLL19 LVH15:LVH19 MFD15:MFD19 MOZ15:MOZ19 MYV15:MYV19 NIR15:NIR19 NSN15:NSN19 OCJ15:OCJ19 OMF15:OMF19 OWB15:OWB19 PFX15:PFX19 PPT15:PPT19 PZP15:PZP19 QJL15:QJL19 QTH15:QTH19 RDD15:RDD19 RMZ15:RMZ19 RWV15:RWV19 SGR15:SGR19 SQN15:SQN19 TAJ15:TAJ19 TKF15:TKF19 TUB15:TUB19 UDX15:UDX19 UNT15:UNT19 UXP15:UXP19 VHL15:VHL19 VRH15:VRH19 WBD15:WBD19 WKZ15:WKZ19 WUV15:WUV19 D65551:D65555 IJ65551:IJ65555 SF65551:SF65555 ACB65551:ACB65555 ALX65551:ALX65555 AVT65551:AVT65555 BFP65551:BFP65555 BPL65551:BPL65555 BZH65551:BZH65555 CJD65551:CJD65555 CSZ65551:CSZ65555 DCV65551:DCV65555 DMR65551:DMR65555 DWN65551:DWN65555 EGJ65551:EGJ65555 EQF65551:EQF65555 FAB65551:FAB65555 FJX65551:FJX65555 FTT65551:FTT65555 GDP65551:GDP65555 GNL65551:GNL65555 GXH65551:GXH65555 HHD65551:HHD65555 HQZ65551:HQZ65555 IAV65551:IAV65555 IKR65551:IKR65555 IUN65551:IUN65555 JEJ65551:JEJ65555 JOF65551:JOF65555 JYB65551:JYB65555 KHX65551:KHX65555 KRT65551:KRT65555 LBP65551:LBP65555 LLL65551:LLL65555 LVH65551:LVH65555 MFD65551:MFD65555 MOZ65551:MOZ65555 MYV65551:MYV65555 NIR65551:NIR65555 NSN65551:NSN65555 OCJ65551:OCJ65555 OMF65551:OMF65555 OWB65551:OWB65555 PFX65551:PFX65555 PPT65551:PPT65555 PZP65551:PZP65555 QJL65551:QJL65555 QTH65551:QTH65555 RDD65551:RDD65555 RMZ65551:RMZ65555 RWV65551:RWV65555 SGR65551:SGR65555 SQN65551:SQN65555 TAJ65551:TAJ65555 TKF65551:TKF65555 TUB65551:TUB65555 UDX65551:UDX65555 UNT65551:UNT65555 UXP65551:UXP65555 VHL65551:VHL65555 VRH65551:VRH65555 WBD65551:WBD65555 WKZ65551:WKZ65555 WUV65551:WUV65555 D131087:D131091 IJ131087:IJ131091 SF131087:SF131091 ACB131087:ACB131091 ALX131087:ALX131091 AVT131087:AVT131091 BFP131087:BFP131091 BPL131087:BPL131091 BZH131087:BZH131091 CJD131087:CJD131091 CSZ131087:CSZ131091 DCV131087:DCV131091 DMR131087:DMR131091 DWN131087:DWN131091 EGJ131087:EGJ131091 EQF131087:EQF131091 FAB131087:FAB131091 FJX131087:FJX131091 FTT131087:FTT131091 GDP131087:GDP131091 GNL131087:GNL131091 GXH131087:GXH131091 HHD131087:HHD131091 HQZ131087:HQZ131091 IAV131087:IAV131091 IKR131087:IKR131091 IUN131087:IUN131091 JEJ131087:JEJ131091 JOF131087:JOF131091 JYB131087:JYB131091 KHX131087:KHX131091 KRT131087:KRT131091 LBP131087:LBP131091 LLL131087:LLL131091 LVH131087:LVH131091 MFD131087:MFD131091 MOZ131087:MOZ131091 MYV131087:MYV131091 NIR131087:NIR131091 NSN131087:NSN131091 OCJ131087:OCJ131091 OMF131087:OMF131091 OWB131087:OWB131091 PFX131087:PFX131091 PPT131087:PPT131091 PZP131087:PZP131091 QJL131087:QJL131091 QTH131087:QTH131091 RDD131087:RDD131091 RMZ131087:RMZ131091 RWV131087:RWV131091 SGR131087:SGR131091 SQN131087:SQN131091 TAJ131087:TAJ131091 TKF131087:TKF131091 TUB131087:TUB131091 UDX131087:UDX131091 UNT131087:UNT131091 UXP131087:UXP131091 VHL131087:VHL131091 VRH131087:VRH131091 WBD131087:WBD131091 WKZ131087:WKZ131091 WUV131087:WUV131091 D196623:D196627 IJ196623:IJ196627 SF196623:SF196627 ACB196623:ACB196627 ALX196623:ALX196627 AVT196623:AVT196627 BFP196623:BFP196627 BPL196623:BPL196627 BZH196623:BZH196627 CJD196623:CJD196627 CSZ196623:CSZ196627 DCV196623:DCV196627 DMR196623:DMR196627 DWN196623:DWN196627 EGJ196623:EGJ196627 EQF196623:EQF196627 FAB196623:FAB196627 FJX196623:FJX196627 FTT196623:FTT196627 GDP196623:GDP196627 GNL196623:GNL196627 GXH196623:GXH196627 HHD196623:HHD196627 HQZ196623:HQZ196627 IAV196623:IAV196627 IKR196623:IKR196627 IUN196623:IUN196627 JEJ196623:JEJ196627 JOF196623:JOF196627 JYB196623:JYB196627 KHX196623:KHX196627 KRT196623:KRT196627 LBP196623:LBP196627 LLL196623:LLL196627 LVH196623:LVH196627 MFD196623:MFD196627 MOZ196623:MOZ196627 MYV196623:MYV196627 NIR196623:NIR196627 NSN196623:NSN196627 OCJ196623:OCJ196627 OMF196623:OMF196627 OWB196623:OWB196627 PFX196623:PFX196627 PPT196623:PPT196627 PZP196623:PZP196627 QJL196623:QJL196627 QTH196623:QTH196627 RDD196623:RDD196627 RMZ196623:RMZ196627 RWV196623:RWV196627 SGR196623:SGR196627 SQN196623:SQN196627 TAJ196623:TAJ196627 TKF196623:TKF196627 TUB196623:TUB196627 UDX196623:UDX196627 UNT196623:UNT196627 UXP196623:UXP196627 VHL196623:VHL196627 VRH196623:VRH196627 WBD196623:WBD196627 WKZ196623:WKZ196627 WUV196623:WUV196627 D262159:D262163 IJ262159:IJ262163 SF262159:SF262163 ACB262159:ACB262163 ALX262159:ALX262163 AVT262159:AVT262163 BFP262159:BFP262163 BPL262159:BPL262163 BZH262159:BZH262163 CJD262159:CJD262163 CSZ262159:CSZ262163 DCV262159:DCV262163 DMR262159:DMR262163 DWN262159:DWN262163 EGJ262159:EGJ262163 EQF262159:EQF262163 FAB262159:FAB262163 FJX262159:FJX262163 FTT262159:FTT262163 GDP262159:GDP262163 GNL262159:GNL262163 GXH262159:GXH262163 HHD262159:HHD262163 HQZ262159:HQZ262163 IAV262159:IAV262163 IKR262159:IKR262163 IUN262159:IUN262163 JEJ262159:JEJ262163 JOF262159:JOF262163 JYB262159:JYB262163 KHX262159:KHX262163 KRT262159:KRT262163 LBP262159:LBP262163 LLL262159:LLL262163 LVH262159:LVH262163 MFD262159:MFD262163 MOZ262159:MOZ262163 MYV262159:MYV262163 NIR262159:NIR262163 NSN262159:NSN262163 OCJ262159:OCJ262163 OMF262159:OMF262163 OWB262159:OWB262163 PFX262159:PFX262163 PPT262159:PPT262163 PZP262159:PZP262163 QJL262159:QJL262163 QTH262159:QTH262163 RDD262159:RDD262163 RMZ262159:RMZ262163 RWV262159:RWV262163 SGR262159:SGR262163 SQN262159:SQN262163 TAJ262159:TAJ262163 TKF262159:TKF262163 TUB262159:TUB262163 UDX262159:UDX262163 UNT262159:UNT262163 UXP262159:UXP262163 VHL262159:VHL262163 VRH262159:VRH262163 WBD262159:WBD262163 WKZ262159:WKZ262163 WUV262159:WUV262163 D327695:D327699 IJ327695:IJ327699 SF327695:SF327699 ACB327695:ACB327699 ALX327695:ALX327699 AVT327695:AVT327699 BFP327695:BFP327699 BPL327695:BPL327699 BZH327695:BZH327699 CJD327695:CJD327699 CSZ327695:CSZ327699 DCV327695:DCV327699 DMR327695:DMR327699 DWN327695:DWN327699 EGJ327695:EGJ327699 EQF327695:EQF327699 FAB327695:FAB327699 FJX327695:FJX327699 FTT327695:FTT327699 GDP327695:GDP327699 GNL327695:GNL327699 GXH327695:GXH327699 HHD327695:HHD327699 HQZ327695:HQZ327699 IAV327695:IAV327699 IKR327695:IKR327699 IUN327695:IUN327699 JEJ327695:JEJ327699 JOF327695:JOF327699 JYB327695:JYB327699 KHX327695:KHX327699 KRT327695:KRT327699 LBP327695:LBP327699 LLL327695:LLL327699 LVH327695:LVH327699 MFD327695:MFD327699 MOZ327695:MOZ327699 MYV327695:MYV327699 NIR327695:NIR327699 NSN327695:NSN327699 OCJ327695:OCJ327699 OMF327695:OMF327699 OWB327695:OWB327699 PFX327695:PFX327699 PPT327695:PPT327699 PZP327695:PZP327699 QJL327695:QJL327699 QTH327695:QTH327699 RDD327695:RDD327699 RMZ327695:RMZ327699 RWV327695:RWV327699 SGR327695:SGR327699 SQN327695:SQN327699 TAJ327695:TAJ327699 TKF327695:TKF327699 TUB327695:TUB327699 UDX327695:UDX327699 UNT327695:UNT327699 UXP327695:UXP327699 VHL327695:VHL327699 VRH327695:VRH327699 WBD327695:WBD327699 WKZ327695:WKZ327699 WUV327695:WUV327699 D393231:D393235 IJ393231:IJ393235 SF393231:SF393235 ACB393231:ACB393235 ALX393231:ALX393235 AVT393231:AVT393235 BFP393231:BFP393235 BPL393231:BPL393235 BZH393231:BZH393235 CJD393231:CJD393235 CSZ393231:CSZ393235 DCV393231:DCV393235 DMR393231:DMR393235 DWN393231:DWN393235 EGJ393231:EGJ393235 EQF393231:EQF393235 FAB393231:FAB393235 FJX393231:FJX393235 FTT393231:FTT393235 GDP393231:GDP393235 GNL393231:GNL393235 GXH393231:GXH393235 HHD393231:HHD393235 HQZ393231:HQZ393235 IAV393231:IAV393235 IKR393231:IKR393235 IUN393231:IUN393235 JEJ393231:JEJ393235 JOF393231:JOF393235 JYB393231:JYB393235 KHX393231:KHX393235 KRT393231:KRT393235 LBP393231:LBP393235 LLL393231:LLL393235 LVH393231:LVH393235 MFD393231:MFD393235 MOZ393231:MOZ393235 MYV393231:MYV393235 NIR393231:NIR393235 NSN393231:NSN393235 OCJ393231:OCJ393235 OMF393231:OMF393235 OWB393231:OWB393235 PFX393231:PFX393235 PPT393231:PPT393235 PZP393231:PZP393235 QJL393231:QJL393235 QTH393231:QTH393235 RDD393231:RDD393235 RMZ393231:RMZ393235 RWV393231:RWV393235 SGR393231:SGR393235 SQN393231:SQN393235 TAJ393231:TAJ393235 TKF393231:TKF393235 TUB393231:TUB393235 UDX393231:UDX393235 UNT393231:UNT393235 UXP393231:UXP393235 VHL393231:VHL393235 VRH393231:VRH393235 WBD393231:WBD393235 WKZ393231:WKZ393235 WUV393231:WUV393235 D458767:D458771 IJ458767:IJ458771 SF458767:SF458771 ACB458767:ACB458771 ALX458767:ALX458771 AVT458767:AVT458771 BFP458767:BFP458771 BPL458767:BPL458771 BZH458767:BZH458771 CJD458767:CJD458771 CSZ458767:CSZ458771 DCV458767:DCV458771 DMR458767:DMR458771 DWN458767:DWN458771 EGJ458767:EGJ458771 EQF458767:EQF458771 FAB458767:FAB458771 FJX458767:FJX458771 FTT458767:FTT458771 GDP458767:GDP458771 GNL458767:GNL458771 GXH458767:GXH458771 HHD458767:HHD458771 HQZ458767:HQZ458771 IAV458767:IAV458771 IKR458767:IKR458771 IUN458767:IUN458771 JEJ458767:JEJ458771 JOF458767:JOF458771 JYB458767:JYB458771 KHX458767:KHX458771 KRT458767:KRT458771 LBP458767:LBP458771 LLL458767:LLL458771 LVH458767:LVH458771 MFD458767:MFD458771 MOZ458767:MOZ458771 MYV458767:MYV458771 NIR458767:NIR458771 NSN458767:NSN458771 OCJ458767:OCJ458771 OMF458767:OMF458771 OWB458767:OWB458771 PFX458767:PFX458771 PPT458767:PPT458771 PZP458767:PZP458771 QJL458767:QJL458771 QTH458767:QTH458771 RDD458767:RDD458771 RMZ458767:RMZ458771 RWV458767:RWV458771 SGR458767:SGR458771 SQN458767:SQN458771 TAJ458767:TAJ458771 TKF458767:TKF458771 TUB458767:TUB458771 UDX458767:UDX458771 UNT458767:UNT458771 UXP458767:UXP458771 VHL458767:VHL458771 VRH458767:VRH458771 WBD458767:WBD458771 WKZ458767:WKZ458771 WUV458767:WUV458771 D524303:D524307 IJ524303:IJ524307 SF524303:SF524307 ACB524303:ACB524307 ALX524303:ALX524307 AVT524303:AVT524307 BFP524303:BFP524307 BPL524303:BPL524307 BZH524303:BZH524307 CJD524303:CJD524307 CSZ524303:CSZ524307 DCV524303:DCV524307 DMR524303:DMR524307 DWN524303:DWN524307 EGJ524303:EGJ524307 EQF524303:EQF524307 FAB524303:FAB524307 FJX524303:FJX524307 FTT524303:FTT524307 GDP524303:GDP524307 GNL524303:GNL524307 GXH524303:GXH524307 HHD524303:HHD524307 HQZ524303:HQZ524307 IAV524303:IAV524307 IKR524303:IKR524307 IUN524303:IUN524307 JEJ524303:JEJ524307 JOF524303:JOF524307 JYB524303:JYB524307 KHX524303:KHX524307 KRT524303:KRT524307 LBP524303:LBP524307 LLL524303:LLL524307 LVH524303:LVH524307 MFD524303:MFD524307 MOZ524303:MOZ524307 MYV524303:MYV524307 NIR524303:NIR524307 NSN524303:NSN524307 OCJ524303:OCJ524307 OMF524303:OMF524307 OWB524303:OWB524307 PFX524303:PFX524307 PPT524303:PPT524307 PZP524303:PZP524307 QJL524303:QJL524307 QTH524303:QTH524307 RDD524303:RDD524307 RMZ524303:RMZ524307 RWV524303:RWV524307 SGR524303:SGR524307 SQN524303:SQN524307 TAJ524303:TAJ524307 TKF524303:TKF524307 TUB524303:TUB524307 UDX524303:UDX524307 UNT524303:UNT524307 UXP524303:UXP524307 VHL524303:VHL524307 VRH524303:VRH524307 WBD524303:WBD524307 WKZ524303:WKZ524307 WUV524303:WUV524307 D589839:D589843 IJ589839:IJ589843 SF589839:SF589843 ACB589839:ACB589843 ALX589839:ALX589843 AVT589839:AVT589843 BFP589839:BFP589843 BPL589839:BPL589843 BZH589839:BZH589843 CJD589839:CJD589843 CSZ589839:CSZ589843 DCV589839:DCV589843 DMR589839:DMR589843 DWN589839:DWN589843 EGJ589839:EGJ589843 EQF589839:EQF589843 FAB589839:FAB589843 FJX589839:FJX589843 FTT589839:FTT589843 GDP589839:GDP589843 GNL589839:GNL589843 GXH589839:GXH589843 HHD589839:HHD589843 HQZ589839:HQZ589843 IAV589839:IAV589843 IKR589839:IKR589843 IUN589839:IUN589843 JEJ589839:JEJ589843 JOF589839:JOF589843 JYB589839:JYB589843 KHX589839:KHX589843 KRT589839:KRT589843 LBP589839:LBP589843 LLL589839:LLL589843 LVH589839:LVH589843 MFD589839:MFD589843 MOZ589839:MOZ589843 MYV589839:MYV589843 NIR589839:NIR589843 NSN589839:NSN589843 OCJ589839:OCJ589843 OMF589839:OMF589843 OWB589839:OWB589843 PFX589839:PFX589843 PPT589839:PPT589843 PZP589839:PZP589843 QJL589839:QJL589843 QTH589839:QTH589843 RDD589839:RDD589843 RMZ589839:RMZ589843 RWV589839:RWV589843 SGR589839:SGR589843 SQN589839:SQN589843 TAJ589839:TAJ589843 TKF589839:TKF589843 TUB589839:TUB589843 UDX589839:UDX589843 UNT589839:UNT589843 UXP589839:UXP589843 VHL589839:VHL589843 VRH589839:VRH589843 WBD589839:WBD589843 WKZ589839:WKZ589843 WUV589839:WUV589843 D655375:D655379 IJ655375:IJ655379 SF655375:SF655379 ACB655375:ACB655379 ALX655375:ALX655379 AVT655375:AVT655379 BFP655375:BFP655379 BPL655375:BPL655379 BZH655375:BZH655379 CJD655375:CJD655379 CSZ655375:CSZ655379 DCV655375:DCV655379 DMR655375:DMR655379 DWN655375:DWN655379 EGJ655375:EGJ655379 EQF655375:EQF655379 FAB655375:FAB655379 FJX655375:FJX655379 FTT655375:FTT655379 GDP655375:GDP655379 GNL655375:GNL655379 GXH655375:GXH655379 HHD655375:HHD655379 HQZ655375:HQZ655379 IAV655375:IAV655379 IKR655375:IKR655379 IUN655375:IUN655379 JEJ655375:JEJ655379 JOF655375:JOF655379 JYB655375:JYB655379 KHX655375:KHX655379 KRT655375:KRT655379 LBP655375:LBP655379 LLL655375:LLL655379 LVH655375:LVH655379 MFD655375:MFD655379 MOZ655375:MOZ655379 MYV655375:MYV655379 NIR655375:NIR655379 NSN655375:NSN655379 OCJ655375:OCJ655379 OMF655375:OMF655379 OWB655375:OWB655379 PFX655375:PFX655379 PPT655375:PPT655379 PZP655375:PZP655379 QJL655375:QJL655379 QTH655375:QTH655379 RDD655375:RDD655379 RMZ655375:RMZ655379 RWV655375:RWV655379 SGR655375:SGR655379 SQN655375:SQN655379 TAJ655375:TAJ655379 TKF655375:TKF655379 TUB655375:TUB655379 UDX655375:UDX655379 UNT655375:UNT655379 UXP655375:UXP655379 VHL655375:VHL655379 VRH655375:VRH655379 WBD655375:WBD655379 WKZ655375:WKZ655379 WUV655375:WUV655379 D720911:D720915 IJ720911:IJ720915 SF720911:SF720915 ACB720911:ACB720915 ALX720911:ALX720915 AVT720911:AVT720915 BFP720911:BFP720915 BPL720911:BPL720915 BZH720911:BZH720915 CJD720911:CJD720915 CSZ720911:CSZ720915 DCV720911:DCV720915 DMR720911:DMR720915 DWN720911:DWN720915 EGJ720911:EGJ720915 EQF720911:EQF720915 FAB720911:FAB720915 FJX720911:FJX720915 FTT720911:FTT720915 GDP720911:GDP720915 GNL720911:GNL720915 GXH720911:GXH720915 HHD720911:HHD720915 HQZ720911:HQZ720915 IAV720911:IAV720915 IKR720911:IKR720915 IUN720911:IUN720915 JEJ720911:JEJ720915 JOF720911:JOF720915 JYB720911:JYB720915 KHX720911:KHX720915 KRT720911:KRT720915 LBP720911:LBP720915 LLL720911:LLL720915 LVH720911:LVH720915 MFD720911:MFD720915 MOZ720911:MOZ720915 MYV720911:MYV720915 NIR720911:NIR720915 NSN720911:NSN720915 OCJ720911:OCJ720915 OMF720911:OMF720915 OWB720911:OWB720915 PFX720911:PFX720915 PPT720911:PPT720915 PZP720911:PZP720915 QJL720911:QJL720915 QTH720911:QTH720915 RDD720911:RDD720915 RMZ720911:RMZ720915 RWV720911:RWV720915 SGR720911:SGR720915 SQN720911:SQN720915 TAJ720911:TAJ720915 TKF720911:TKF720915 TUB720911:TUB720915 UDX720911:UDX720915 UNT720911:UNT720915 UXP720911:UXP720915 VHL720911:VHL720915 VRH720911:VRH720915 WBD720911:WBD720915 WKZ720911:WKZ720915 WUV720911:WUV720915 D786447:D786451 IJ786447:IJ786451 SF786447:SF786451 ACB786447:ACB786451 ALX786447:ALX786451 AVT786447:AVT786451 BFP786447:BFP786451 BPL786447:BPL786451 BZH786447:BZH786451 CJD786447:CJD786451 CSZ786447:CSZ786451 DCV786447:DCV786451 DMR786447:DMR786451 DWN786447:DWN786451 EGJ786447:EGJ786451 EQF786447:EQF786451 FAB786447:FAB786451 FJX786447:FJX786451 FTT786447:FTT786451 GDP786447:GDP786451 GNL786447:GNL786451 GXH786447:GXH786451 HHD786447:HHD786451 HQZ786447:HQZ786451 IAV786447:IAV786451 IKR786447:IKR786451 IUN786447:IUN786451 JEJ786447:JEJ786451 JOF786447:JOF786451 JYB786447:JYB786451 KHX786447:KHX786451 KRT786447:KRT786451 LBP786447:LBP786451 LLL786447:LLL786451 LVH786447:LVH786451 MFD786447:MFD786451 MOZ786447:MOZ786451 MYV786447:MYV786451 NIR786447:NIR786451 NSN786447:NSN786451 OCJ786447:OCJ786451 OMF786447:OMF786451 OWB786447:OWB786451 PFX786447:PFX786451 PPT786447:PPT786451 PZP786447:PZP786451 QJL786447:QJL786451 QTH786447:QTH786451 RDD786447:RDD786451 RMZ786447:RMZ786451 RWV786447:RWV786451 SGR786447:SGR786451 SQN786447:SQN786451 TAJ786447:TAJ786451 TKF786447:TKF786451 TUB786447:TUB786451 UDX786447:UDX786451 UNT786447:UNT786451 UXP786447:UXP786451 VHL786447:VHL786451 VRH786447:VRH786451 WBD786447:WBD786451 WKZ786447:WKZ786451 WUV786447:WUV786451 D851983:D851987 IJ851983:IJ851987 SF851983:SF851987 ACB851983:ACB851987 ALX851983:ALX851987 AVT851983:AVT851987 BFP851983:BFP851987 BPL851983:BPL851987 BZH851983:BZH851987 CJD851983:CJD851987 CSZ851983:CSZ851987 DCV851983:DCV851987 DMR851983:DMR851987 DWN851983:DWN851987 EGJ851983:EGJ851987 EQF851983:EQF851987 FAB851983:FAB851987 FJX851983:FJX851987 FTT851983:FTT851987 GDP851983:GDP851987 GNL851983:GNL851987 GXH851983:GXH851987 HHD851983:HHD851987 HQZ851983:HQZ851987 IAV851983:IAV851987 IKR851983:IKR851987 IUN851983:IUN851987 JEJ851983:JEJ851987 JOF851983:JOF851987 JYB851983:JYB851987 KHX851983:KHX851987 KRT851983:KRT851987 LBP851983:LBP851987 LLL851983:LLL851987 LVH851983:LVH851987 MFD851983:MFD851987 MOZ851983:MOZ851987 MYV851983:MYV851987 NIR851983:NIR851987 NSN851983:NSN851987 OCJ851983:OCJ851987 OMF851983:OMF851987 OWB851983:OWB851987 PFX851983:PFX851987 PPT851983:PPT851987 PZP851983:PZP851987 QJL851983:QJL851987 QTH851983:QTH851987 RDD851983:RDD851987 RMZ851983:RMZ851987 RWV851983:RWV851987 SGR851983:SGR851987 SQN851983:SQN851987 TAJ851983:TAJ851987 TKF851983:TKF851987 TUB851983:TUB851987 UDX851983:UDX851987 UNT851983:UNT851987 UXP851983:UXP851987 VHL851983:VHL851987 VRH851983:VRH851987 WBD851983:WBD851987 WKZ851983:WKZ851987 WUV851983:WUV851987 D917519:D917523 IJ917519:IJ917523 SF917519:SF917523 ACB917519:ACB917523 ALX917519:ALX917523 AVT917519:AVT917523 BFP917519:BFP917523 BPL917519:BPL917523 BZH917519:BZH917523 CJD917519:CJD917523 CSZ917519:CSZ917523 DCV917519:DCV917523 DMR917519:DMR917523 DWN917519:DWN917523 EGJ917519:EGJ917523 EQF917519:EQF917523 FAB917519:FAB917523 FJX917519:FJX917523 FTT917519:FTT917523 GDP917519:GDP917523 GNL917519:GNL917523 GXH917519:GXH917523 HHD917519:HHD917523 HQZ917519:HQZ917523 IAV917519:IAV917523 IKR917519:IKR917523 IUN917519:IUN917523 JEJ917519:JEJ917523 JOF917519:JOF917523 JYB917519:JYB917523 KHX917519:KHX917523 KRT917519:KRT917523 LBP917519:LBP917523 LLL917519:LLL917523 LVH917519:LVH917523 MFD917519:MFD917523 MOZ917519:MOZ917523 MYV917519:MYV917523 NIR917519:NIR917523 NSN917519:NSN917523 OCJ917519:OCJ917523 OMF917519:OMF917523 OWB917519:OWB917523 PFX917519:PFX917523 PPT917519:PPT917523 PZP917519:PZP917523 QJL917519:QJL917523 QTH917519:QTH917523 RDD917519:RDD917523 RMZ917519:RMZ917523 RWV917519:RWV917523 SGR917519:SGR917523 SQN917519:SQN917523 TAJ917519:TAJ917523 TKF917519:TKF917523 TUB917519:TUB917523 UDX917519:UDX917523 UNT917519:UNT917523 UXP917519:UXP917523 VHL917519:VHL917523 VRH917519:VRH917523 WBD917519:WBD917523 WKZ917519:WKZ917523 WUV917519:WUV917523 D983055:D983059 IJ983055:IJ983059 SF983055:SF983059 ACB983055:ACB983059 ALX983055:ALX983059 AVT983055:AVT983059 BFP983055:BFP983059 BPL983055:BPL983059 BZH983055:BZH983059 CJD983055:CJD983059 CSZ983055:CSZ983059 DCV983055:DCV983059 DMR983055:DMR983059 DWN983055:DWN983059 EGJ983055:EGJ983059 EQF983055:EQF983059 FAB983055:FAB983059 FJX983055:FJX983059 FTT983055:FTT983059 GDP983055:GDP983059 GNL983055:GNL983059 GXH983055:GXH983059 HHD983055:HHD983059 HQZ983055:HQZ983059 IAV983055:IAV983059 IKR983055:IKR983059 IUN983055:IUN983059 JEJ983055:JEJ983059 JOF983055:JOF983059 JYB983055:JYB983059 KHX983055:KHX983059 KRT983055:KRT983059 LBP983055:LBP983059 LLL983055:LLL983059 LVH983055:LVH983059 MFD983055:MFD983059 MOZ983055:MOZ983059 MYV983055:MYV983059 NIR983055:NIR983059 NSN983055:NSN983059 OCJ983055:OCJ983059 OMF983055:OMF983059 OWB983055:OWB983059 PFX983055:PFX983059 PPT983055:PPT983059 PZP983055:PZP983059 QJL983055:QJL983059 QTH983055:QTH983059 RDD983055:RDD983059 RMZ983055:RMZ983059 RWV983055:RWV983059 SGR983055:SGR983059 SQN983055:SQN983059 TAJ983055:TAJ983059 TKF983055:TKF983059 TUB983055:TUB983059 UDX983055:UDX983059 UNT983055:UNT983059 UXP983055:UXP983059 VHL983055:VHL983059 VRH983055:VRH983059 WBD983055:WBD983059 WKZ983055:WKZ983059 D47:D80">
      <formula1>"DA,NE"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Windows korisnik</cp:lastModifiedBy>
  <cp:lastPrinted>2015-12-30T14:27:06Z</cp:lastPrinted>
  <dcterms:created xsi:type="dcterms:W3CDTF">2015-11-19T08:41:48Z</dcterms:created>
  <dcterms:modified xsi:type="dcterms:W3CDTF">2017-02-20T14:39:27Z</dcterms:modified>
</cp:coreProperties>
</file>